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01000073774\Documents\Data Catalog\แก้ล่าสุด\1\"/>
    </mc:Choice>
  </mc:AlternateContent>
  <bookViews>
    <workbookView xWindow="0" yWindow="0" windowWidth="28800" windowHeight="12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1" l="1"/>
  <c r="I97" i="1"/>
  <c r="I96" i="1"/>
  <c r="I93" i="1"/>
  <c r="I92" i="1"/>
  <c r="J35" i="1"/>
  <c r="I35" i="1"/>
  <c r="H35" i="1"/>
  <c r="J5" i="1"/>
  <c r="K5" i="1"/>
  <c r="I5" i="1"/>
  <c r="H5" i="1"/>
  <c r="I99" i="1" l="1"/>
  <c r="L5" i="1"/>
</calcChain>
</file>

<file path=xl/sharedStrings.xml><?xml version="1.0" encoding="utf-8"?>
<sst xmlns="http://schemas.openxmlformats.org/spreadsheetml/2006/main" count="1043" uniqueCount="389">
  <si>
    <t>สำนักงานเคหะจังหวัดสุพรรณบุรี</t>
  </si>
  <si>
    <t>เคหะชุมชน</t>
  </si>
  <si>
    <t>เช่า</t>
  </si>
  <si>
    <t>I48171</t>
  </si>
  <si>
    <t>บ้านข้าราชการอ่างทอง (เช่า)</t>
  </si>
  <si>
    <t>เช่าซื้อ</t>
  </si>
  <si>
    <t>I39038</t>
  </si>
  <si>
    <t>สุพรรณบุรี 1 ระยะ 1</t>
  </si>
  <si>
    <t>พัฒนาที่อยู่อาศัย</t>
  </si>
  <si>
    <t>I62008</t>
  </si>
  <si>
    <t>จ.สุพรรณบุรี (อู่ยา 1)</t>
  </si>
  <si>
    <t>RENT_TYPE</t>
  </si>
  <si>
    <t>PRJ_TYPE</t>
  </si>
  <si>
    <t>DEPT_NAME</t>
  </si>
  <si>
    <t>NO</t>
  </si>
  <si>
    <t>PRJ_CODE</t>
  </si>
  <si>
    <t>PRJ_NAME</t>
  </si>
  <si>
    <t>PRJ_CAT</t>
  </si>
  <si>
    <t>เชิงพาณิชย์</t>
  </si>
  <si>
    <t>เชิงสังคม</t>
  </si>
  <si>
    <t>UNIT_CONS</t>
  </si>
  <si>
    <t>UNIT_TRF</t>
  </si>
  <si>
    <t>รวม สคจ.สุพรรณบุรี</t>
  </si>
  <si>
    <t>UNIT_CONTRACT</t>
  </si>
  <si>
    <t>UNIT_REMAIN</t>
  </si>
  <si>
    <t>UNIT_SUPPORT</t>
  </si>
  <si>
    <t>UNIT_UTIL_RENT</t>
  </si>
  <si>
    <t>สำนักงานเคหะจังหวัดพระนครศรีอยุธยา</t>
  </si>
  <si>
    <t>I00274</t>
  </si>
  <si>
    <t xml:space="preserve">อยุธยา (รับโอน) </t>
  </si>
  <si>
    <t>I39088</t>
  </si>
  <si>
    <t>อยุธยา 2 ระยะ 1 (อาคารเช่า)</t>
  </si>
  <si>
    <t>I00113</t>
  </si>
  <si>
    <t>อยุธยาระยะ1</t>
  </si>
  <si>
    <t>I00115</t>
  </si>
  <si>
    <t>อยุธยา 1 ระยะ 2</t>
  </si>
  <si>
    <t>I43005</t>
  </si>
  <si>
    <t>อยุธยา 1 ระยะ 3</t>
  </si>
  <si>
    <t>เอื้ออาทร</t>
  </si>
  <si>
    <t>I46011</t>
  </si>
  <si>
    <t>บ้านเอื้ออาทรอยุธยา 2</t>
  </si>
  <si>
    <t>I47005</t>
  </si>
  <si>
    <t>บ้านเอื้ออาทรอยุธยา (โรจนะ) ระยะ 1 (T)</t>
  </si>
  <si>
    <t>I47042</t>
  </si>
  <si>
    <t>บ้านเอื้ออาทร อยุธยา ระยะ 3/1</t>
  </si>
  <si>
    <t>I50003</t>
  </si>
  <si>
    <t>บ้านเอื้ออาทรอยุธยา(เชียงรากน้อย)T</t>
  </si>
  <si>
    <t>I51039</t>
  </si>
  <si>
    <t>บ้านเอื้ออาทรโรจนะ ส่วนที่ 2(47005) T-SC</t>
  </si>
  <si>
    <t>I55004</t>
  </si>
  <si>
    <t>บ้านเอื้ออาทรโรจนะ ระยะที่2 ส่วนที่1/1</t>
  </si>
  <si>
    <t>I55006</t>
  </si>
  <si>
    <t>อยุธยา (โรจนะ) ระยะที่ 1 ส่วนที่ 2/2</t>
  </si>
  <si>
    <t>I55011</t>
  </si>
  <si>
    <t>บ้านเอื้ออาทรโรจนะ ระยะที่ 2 ส่วนที่ 1/2</t>
  </si>
  <si>
    <t>I58051</t>
  </si>
  <si>
    <t>จ.พระนครศรีอยุธยา (โรจนะ) ส่วนที่ 1</t>
  </si>
  <si>
    <t>I58052</t>
  </si>
  <si>
    <t>จ.พระนครศรีอยุธยา (โรจนะ) ส่วนที่ 2</t>
  </si>
  <si>
    <t>I58053</t>
  </si>
  <si>
    <t>จ.พระนครศรีอยุธยา (โรจนะ) ส่วนที่ 3</t>
  </si>
  <si>
    <t>I59020</t>
  </si>
  <si>
    <t>จ.พระนครศรีอยุธยา(เชียงรากน้อย)ส่วนที่ 1</t>
  </si>
  <si>
    <t>I59021</t>
  </si>
  <si>
    <t>จ.พระนครศรีอยุธยา(เชียงรากน้อย)ส่วนที่ 2</t>
  </si>
  <si>
    <t>I59022</t>
  </si>
  <si>
    <t>จ.พระนครศรีอยุธยา(เชียงรากน้อย)ส่วนที่ 3</t>
  </si>
  <si>
    <t>I59039</t>
  </si>
  <si>
    <t>I59040</t>
  </si>
  <si>
    <t>เคหะชุมชน จ.อยุธยา-ท่าเจ้าสนุก ส่วนที่ 2</t>
  </si>
  <si>
    <t>I59049</t>
  </si>
  <si>
    <t>I59050</t>
  </si>
  <si>
    <t>I59051</t>
  </si>
  <si>
    <t>เคหะชุมชน จ.อยุธยา-ท่าเจ้าสนุก ส่วนที่ 1</t>
  </si>
  <si>
    <t>I59089</t>
  </si>
  <si>
    <t>เคหะชุมชนฯ จ.อยุธยา(บางปะอิน) ระยะ 1 ส่วน 1</t>
  </si>
  <si>
    <t>I59090</t>
  </si>
  <si>
    <t>เคหะชุมชนฯอยุธยา (บางปะอิน) ระยะ 1 ส่วน 2</t>
  </si>
  <si>
    <t>I60021</t>
  </si>
  <si>
    <t>อยุธยา (บางปะอิน) ระยะที่ 2 ส่วนที่ 1</t>
  </si>
  <si>
    <t>I60022</t>
  </si>
  <si>
    <t>อยุธยา (บางปะอิน) ระยะที่ 2 ส่วนที่ 2</t>
  </si>
  <si>
    <t>I60023</t>
  </si>
  <si>
    <t>อยุธยา (บางปะอิน) ระยะที่ 2 ส่วนที่ 3</t>
  </si>
  <si>
    <t>รวม สคจ.พระนครศรีอยุธยา</t>
  </si>
  <si>
    <t>สำนักงานเคหะจังหวัดราชบุรี</t>
  </si>
  <si>
    <t>I00275</t>
  </si>
  <si>
    <t>ราชบุรี อ.เมือง (รับโอน)</t>
  </si>
  <si>
    <t>I00276</t>
  </si>
  <si>
    <t>ราชบุรี บ้านโป่ง (รับโอน)</t>
  </si>
  <si>
    <t>I00282</t>
  </si>
  <si>
    <t>ราชบุรี 2 (เช่า)</t>
  </si>
  <si>
    <t>I48173</t>
  </si>
  <si>
    <t>เทศบาลเมืองราชบุรี (อาคารเช่า)</t>
  </si>
  <si>
    <t>I00130</t>
  </si>
  <si>
    <t>ราชบุรี 1 ระยะ 1</t>
  </si>
  <si>
    <t>I39032</t>
  </si>
  <si>
    <t>ราชบุรี 1 ระยะ 2</t>
  </si>
  <si>
    <t>I43006</t>
  </si>
  <si>
    <t>ราชบุรี 1 ระยะ 3</t>
  </si>
  <si>
    <t>I47101</t>
  </si>
  <si>
    <t>บ้านเอื้ออาทร ราชบุรี</t>
  </si>
  <si>
    <t>I49214</t>
  </si>
  <si>
    <t>บ้านเอื้ออาทร ราชบุรี (เจดีย์หัก) (T)</t>
  </si>
  <si>
    <t>รวม สคจ.ราชบุรี</t>
  </si>
  <si>
    <t>สำนักงานเคหะจังหวัดกาญจนบุรี</t>
  </si>
  <si>
    <t>I48172</t>
  </si>
  <si>
    <t>โครงการบ้านพักข้าราชการ กาญจนบุรี(เช่า)</t>
  </si>
  <si>
    <t>I60053</t>
  </si>
  <si>
    <t>อาคารเช่า จ.กาญจนบุรี</t>
  </si>
  <si>
    <t>I50118</t>
  </si>
  <si>
    <t>บ้านเอื้ออาทร จ.กาญจนบุรี (วังขนาย) T</t>
  </si>
  <si>
    <t>I51036</t>
  </si>
  <si>
    <t>บ้านเอื้ออาทร จ.กาญจนบุรี (แก่งเสี้ยน1)T</t>
  </si>
  <si>
    <t>I58088</t>
  </si>
  <si>
    <t>กาญจนบุรี(วังขนาย) ระยะที่ 2 ส่วนที่ 1</t>
  </si>
  <si>
    <t>I58089</t>
  </si>
  <si>
    <t>กาญจนบุรี(วังขนาย) ระยะที่ 2 ส่วนที่ 2</t>
  </si>
  <si>
    <t>รวม สคจ.กาญจนบุรี</t>
  </si>
  <si>
    <t xml:space="preserve">สำนักงานเคหะจังหวัดเพชรบุรี </t>
  </si>
  <si>
    <t>I00133</t>
  </si>
  <si>
    <t>อาคารสงเคราะห์จังหวัดเพชรบุรี</t>
  </si>
  <si>
    <t>I00135</t>
  </si>
  <si>
    <t>อาคารสงเคราะห์จังหวัดสมุทรสงคราม</t>
  </si>
  <si>
    <t>I43008</t>
  </si>
  <si>
    <t>เพชรบุรี ระยะ 1</t>
  </si>
  <si>
    <t>I49166</t>
  </si>
  <si>
    <t>บ้านเอื้ออาทร สมุทรสงคราม (ลาดใหญ่) (T)</t>
  </si>
  <si>
    <t>I49262</t>
  </si>
  <si>
    <t>บ้านเอื้ออาทร สมุทรสงคราม (บางแก้ว) (T)</t>
  </si>
  <si>
    <t>I49278</t>
  </si>
  <si>
    <t>บ้านเอื้ออาทรเพชรบุรี - บ้านลาด (T)</t>
  </si>
  <si>
    <t>I50020</t>
  </si>
  <si>
    <t>บ้านเอื้ออาทรสมุทรสงคราม(แม่กลอง)</t>
  </si>
  <si>
    <t>I58087</t>
  </si>
  <si>
    <t>สมุทรสงคราม บางแก้ว ระยะที่ 2</t>
  </si>
  <si>
    <t>I62011</t>
  </si>
  <si>
    <t>จ.เพชรบุรี (โพไร่หวาน)</t>
  </si>
  <si>
    <t>รวม สคจ.เพชรบุรี</t>
  </si>
  <si>
    <t>รวม กอง ภก.</t>
  </si>
  <si>
    <t>สำนักงานเคหะจังหวัดชลบุรี สาขา1</t>
  </si>
  <si>
    <t>I00141</t>
  </si>
  <si>
    <t>ชลบุรี 1</t>
  </si>
  <si>
    <t>I00142</t>
  </si>
  <si>
    <t>ชลบุรี 2 ระยะ 1</t>
  </si>
  <si>
    <t>I00143</t>
  </si>
  <si>
    <t>ชลบุรี 2 ระยะ 2</t>
  </si>
  <si>
    <t>I00144</t>
  </si>
  <si>
    <t>พัทยาระยะ1</t>
  </si>
  <si>
    <t>I00145</t>
  </si>
  <si>
    <t>พัทยาระยะ2</t>
  </si>
  <si>
    <t>I46047</t>
  </si>
  <si>
    <t>บ้านเอื้ออาทร สัตหีบ (กองทัพเรือ)</t>
  </si>
  <si>
    <t>I47018</t>
  </si>
  <si>
    <t>บ้านเอื้ออาทร จ.ชลบุรี (เนินพลับหวาน) T</t>
  </si>
  <si>
    <t>I47185</t>
  </si>
  <si>
    <t>บ้านเอื้ออาทร ชลบุรี(พลูตาหลวง 2) T</t>
  </si>
  <si>
    <t>I49222</t>
  </si>
  <si>
    <t>บ้านเอื้ออาทร จ.ชลบุรี (นาเกลือ) T</t>
  </si>
  <si>
    <t>I49272</t>
  </si>
  <si>
    <t>บ้านเอื้ออาทร จ.ชลบุรี (นาจอมเทียน)T</t>
  </si>
  <si>
    <t>I52050</t>
  </si>
  <si>
    <t>บ้านเอื้ออาทรจ.ชลบุรี(นาจอมเทียน) เฟส2-S</t>
  </si>
  <si>
    <t>I58009</t>
  </si>
  <si>
    <t>จ.ชลบุรี (นาจอมเทียน)</t>
  </si>
  <si>
    <t>I58013</t>
  </si>
  <si>
    <t>จ.ชลบุรี (นาเกลือ) ส่วนที่ 1</t>
  </si>
  <si>
    <t>I58014</t>
  </si>
  <si>
    <t>จ.ชลบุรี (นาเกลือ) ส่วนที่ 2</t>
  </si>
  <si>
    <t>I58015</t>
  </si>
  <si>
    <t>จ.ชลบุรี (นาเกลือ) ส่วนที่ 3</t>
  </si>
  <si>
    <t>I59077</t>
  </si>
  <si>
    <t>จ.ชลบุรี (พลูตาหลวง 2) ส่วนที่ 1</t>
  </si>
  <si>
    <t>I59078</t>
  </si>
  <si>
    <t>จ.ชลบุรี (พลูตาหลวง 2) ส่วนที่ 2</t>
  </si>
  <si>
    <t>รวม สคจ.ชลบุรี สาขา 1</t>
  </si>
  <si>
    <t>สำนักงานเคหะจังหวัดชลบุรี สาขา 3</t>
  </si>
  <si>
    <t>I00146</t>
  </si>
  <si>
    <t>I39039</t>
  </si>
  <si>
    <t>แหลมฉบัง วาระที่ 1 ระยะ 2 (ตึก 13-14) รับคืน</t>
  </si>
  <si>
    <t>อาคารพานิชย์ 2 ชั้น  SH2</t>
  </si>
  <si>
    <t xml:space="preserve">ทาวน์เฮ้าส์ 2 ชั้น </t>
  </si>
  <si>
    <t xml:space="preserve">อาคารพาณิชย์ 3 ชั้น </t>
  </si>
  <si>
    <t xml:space="preserve">ตึก 16-21 </t>
  </si>
  <si>
    <t>I60043</t>
  </si>
  <si>
    <t>อาคารเช่า (แหลมฉบัง) ตึก 22-25</t>
  </si>
  <si>
    <t>I47186</t>
  </si>
  <si>
    <t>บ้านเอื้ออาทร ชลบุรี(วัดรังสีสุทธาวาส)</t>
  </si>
  <si>
    <t>I49100</t>
  </si>
  <si>
    <t>บ้านเอื้ออาทร จ.ชลบุรี(ศรีราชา) T</t>
  </si>
  <si>
    <t>I49174</t>
  </si>
  <si>
    <t>บ้านเอื้ออาทร ชลบุรี (ศรีราชา 2)</t>
  </si>
  <si>
    <t>I49267</t>
  </si>
  <si>
    <t>บ้านเอื้ออาทร ชลบุรี (ศรีราชา3) T</t>
  </si>
  <si>
    <t>I59004</t>
  </si>
  <si>
    <t>จ.ชลบุรี (วัดรังสีสุทธาวาส) ส่วนที่ 2</t>
  </si>
  <si>
    <t>I59005</t>
  </si>
  <si>
    <t>จ.ชลบุรี (วัดรังสีสุทธาวาส) ส่วนที่ 1</t>
  </si>
  <si>
    <t>I59085</t>
  </si>
  <si>
    <t>จ.ชลบุรี (บ่อวิน) ระยะที่ 1 ส่วนที่ 1</t>
  </si>
  <si>
    <t>I59086</t>
  </si>
  <si>
    <t>จ.ชลบุรี (บ่อวิน) ระยะที่ 1 ส่วนที่ 2</t>
  </si>
  <si>
    <t>I60008</t>
  </si>
  <si>
    <t>จ.ชลบุรี (บ่อวิน) ระยะที่ 2 ส่วนที่ 1</t>
  </si>
  <si>
    <t>I60009</t>
  </si>
  <si>
    <t>จ.ชลบุรี (บ่อวิน) ระยะที่ 2 ส่วนที่ 2</t>
  </si>
  <si>
    <t>รวม สคจ.ชลบุรี สาขา 3</t>
  </si>
  <si>
    <t>สำนักงานเคหะจังหวัดระยอง สาขา1</t>
  </si>
  <si>
    <t>I00151</t>
  </si>
  <si>
    <t>ระยอง (รับโอน)</t>
  </si>
  <si>
    <t>I46005</t>
  </si>
  <si>
    <t>ระยอง (เช่า)</t>
  </si>
  <si>
    <t>I39042</t>
  </si>
  <si>
    <t>ระยอง ระยะ 1</t>
  </si>
  <si>
    <t>I46004</t>
  </si>
  <si>
    <t>บ้านเอื้ออาทร ระยอง ระยะ 2</t>
  </si>
  <si>
    <t>I47027</t>
  </si>
  <si>
    <t>บ้านเอื้ออาทร ระยอง ระยะ 3/1</t>
  </si>
  <si>
    <t>I47028</t>
  </si>
  <si>
    <t>บ้านเอื้ออาทร ระยอง (น้ำคอก)</t>
  </si>
  <si>
    <t>I47179</t>
  </si>
  <si>
    <t xml:space="preserve">บ้านเอื้ออาทร ระยอง(วังหว้า) ระยะ 4 </t>
  </si>
  <si>
    <t>I47202</t>
  </si>
  <si>
    <t>บ้านเอื้ออาทร ระยอง (ตะพง) (T)</t>
  </si>
  <si>
    <t>I49102</t>
  </si>
  <si>
    <t>บ้านเอื้ออาทร ระยอง (ประแสร์) (T)</t>
  </si>
  <si>
    <t>I49103</t>
  </si>
  <si>
    <t>บ้านเอื้ออาทร ระยอง (ประแสร์ 2) (T)</t>
  </si>
  <si>
    <t>I49129</t>
  </si>
  <si>
    <t>บ้านเอื้ออาทร ระยอง (กระแสบน) (T)</t>
  </si>
  <si>
    <t>I52084</t>
  </si>
  <si>
    <t>บ้านเอื้ออาทร จ.ระยอง (วังหว้า)</t>
  </si>
  <si>
    <t>I59002</t>
  </si>
  <si>
    <t>จ.ระยอง (ตะพง) ระยะที่ 1 ส่วนที่ 1</t>
  </si>
  <si>
    <t>I59003</t>
  </si>
  <si>
    <t>จ.ระยอง (ตะพง) ระยะที่ 1 ส่วนที่ 2</t>
  </si>
  <si>
    <t>I59028</t>
  </si>
  <si>
    <t>เคหะชุมชน ฯ จ.ระยอง (น้ำคอก)</t>
  </si>
  <si>
    <t>I60006</t>
  </si>
  <si>
    <t>จ.ระยอง (ตะพง) ระยะที่ 2 ส่วนที่ 1</t>
  </si>
  <si>
    <t>I60007</t>
  </si>
  <si>
    <t>จ.ระยอง (ตะพง) ระยะที่ 2 ส่วนที่ 2</t>
  </si>
  <si>
    <t>รวม สคจ.ระยอง สาขา 1</t>
  </si>
  <si>
    <t>สำนักงานเคหะจังหวัดระยอง สาขา2</t>
  </si>
  <si>
    <t>I00150</t>
  </si>
  <si>
    <t>มาบตาพุด วาระที่ 1 ระยะ 1
 - เช่าเหมา 1129 หน่วย รับคืนแล้ว
(ตึก 1,2,5,6 ประเภทเช่า รับคืน 700 หน่วย
(บางส่วนของตึก 3,4,7,8 รับคืน 529 หน่วย)
 - เช่าซื้อ 271 หน่วย
 -แนวราบ 265 หน่วย</t>
  </si>
  <si>
    <t>I47029</t>
  </si>
  <si>
    <t xml:space="preserve">บ้านเอื้ออาทร ระยอง(บ้านฉาง 3) </t>
  </si>
  <si>
    <t>I47203</t>
  </si>
  <si>
    <t>บ้านเอื้ออาทร ระยอง (ปลวกแดง) (T)</t>
  </si>
  <si>
    <t>I49175</t>
  </si>
  <si>
    <t>บ้านเอื้ออาทร ระยอง (มะขามคู่) (T)</t>
  </si>
  <si>
    <t>I59052</t>
  </si>
  <si>
    <t>จ.ระยอง (บ้านฉาง 2) ส่วนที่ 1</t>
  </si>
  <si>
    <t>รวม สคจ.ระยอง สาขา 2</t>
  </si>
  <si>
    <t>สำนักงานเคหะจังหวัดจันทบุรี</t>
  </si>
  <si>
    <t>I00148</t>
  </si>
  <si>
    <t>จันทบุรี (รับโอน) (แปลงว่างที่ราชพัสดุ)</t>
  </si>
  <si>
    <t>I48003</t>
  </si>
  <si>
    <t>บ้านข้าราชการ จ.ตราด (ที่ราชพัสดุ)</t>
  </si>
  <si>
    <t>I00147</t>
  </si>
  <si>
    <t>จันทบุรี (เคหะชุมชนจันทบุรี 1 ระยะ 1)</t>
  </si>
  <si>
    <t>I00247</t>
  </si>
  <si>
    <t>จันทบุรี 3(บ้านอรวรรณ)</t>
  </si>
  <si>
    <t>I39040</t>
  </si>
  <si>
    <t>จันทบุรี 1 ระยะ 2</t>
  </si>
  <si>
    <t>I39041</t>
  </si>
  <si>
    <t>จันทบุรี 2 ระยะที่ 1</t>
  </si>
  <si>
    <t>I46003</t>
  </si>
  <si>
    <t>บ้านเอื้ออาทรจันทบุรี 1 ระยะที่ 2</t>
  </si>
  <si>
    <t>I47024</t>
  </si>
  <si>
    <t>บ้านเอื้ออาทร จันทบุรี ระยะที่ 3/1</t>
  </si>
  <si>
    <t>I49240</t>
  </si>
  <si>
    <t>บ้านเอื้ออาทร จันทบุรี (นายายอาม) (T)</t>
  </si>
  <si>
    <t>I55009</t>
  </si>
  <si>
    <t>เอื้ออาทร จันทบุรี 3/1 เฟส 2</t>
  </si>
  <si>
    <t>I58044</t>
  </si>
  <si>
    <t>จันทบุรี ระยะที่ 3 ส่วนที่ 1</t>
  </si>
  <si>
    <t>I58045</t>
  </si>
  <si>
    <t>จันทบุรี ระยะที่ 3 ส่วนที่ 2</t>
  </si>
  <si>
    <t>I58046</t>
  </si>
  <si>
    <t>จันทบุรี ระยะที่ 3 ส่วนที่ 3</t>
  </si>
  <si>
    <t>I60016</t>
  </si>
  <si>
    <t>จันทบุรี</t>
  </si>
  <si>
    <t>รวม สคจ.จันทบุรี</t>
  </si>
  <si>
    <t>รวม กอง ภอ.1</t>
  </si>
  <si>
    <t>แหลมฉบัง วาระที่ 1 ระยะ 1 
ตึก 1-8 , 9-10 (ขายยกตึก 334 หน่วย) 11-12
อาคารพานิชย์ 2 ชั้น = 24 หน่วย</t>
  </si>
  <si>
    <t>สำนักงานเคหะจังหวัดฉะเชิงเทรา</t>
  </si>
  <si>
    <t>I00139</t>
  </si>
  <si>
    <t>ฉะเชิงเทรา ระยะ 1</t>
  </si>
  <si>
    <t>I00140</t>
  </si>
  <si>
    <t>ฉะเชิงเทรา 2 ระยะที่ 1 ส่วน 2</t>
  </si>
  <si>
    <t>I39037</t>
  </si>
  <si>
    <t>ฉะเชิงเทรา 2 ระยะที่ 1 ส่วน 1</t>
  </si>
  <si>
    <t>I46012</t>
  </si>
  <si>
    <t>บ้านเอื้ออาทร ฉะเชิงเทรา 2</t>
  </si>
  <si>
    <t>I47014</t>
  </si>
  <si>
    <t>บ้านเอื้ออาทร จ.ฉะเชิงเทรา (บางปะกง)</t>
  </si>
  <si>
    <t>I47047</t>
  </si>
  <si>
    <t>บ้านเอื้ออาทรฉะเชิงเทรา 3/1</t>
  </si>
  <si>
    <t>I49099</t>
  </si>
  <si>
    <t>บ้านเอื้ออาทร จ.ฉะเชิงเทรา(พนมสารคาม)</t>
  </si>
  <si>
    <t>I49123</t>
  </si>
  <si>
    <t>บ้านเอื้ออาทร จ.ฉะเชิงเทรา(วังเย็น)</t>
  </si>
  <si>
    <t>I49239</t>
  </si>
  <si>
    <t>บ้านเอื้ออาทร จ.ฉะเชิงเทรา (ลาดขวาง) T</t>
  </si>
  <si>
    <t>I58086</t>
  </si>
  <si>
    <t>จ.ฉะเชิงเทรา (วังเย็น) เฟส 2</t>
  </si>
  <si>
    <t>I59079</t>
  </si>
  <si>
    <t>จ.ฉะเชิงเทรา(ลาดขวาง) ระยะที่ 1 ส่วนที่ 1</t>
  </si>
  <si>
    <t>I59080</t>
  </si>
  <si>
    <t>จ.ฉะเชิงเทรา(ลาดขวาง) ระยะที่ 1 ส่วนที่ 2</t>
  </si>
  <si>
    <t>I62005</t>
  </si>
  <si>
    <t>จ.ฉะเชิงเทรา (แปลงยาว 1)</t>
  </si>
  <si>
    <t>รวม สคจ.ฉะเชิงเทรา</t>
  </si>
  <si>
    <t>สำนักงานเคหะจังหวัดชลบุรี สาขา 2</t>
  </si>
  <si>
    <t>I53005</t>
  </si>
  <si>
    <t>พนัสนิคม จ.ชลบุรี(เช่า)</t>
  </si>
  <si>
    <t>I53006</t>
  </si>
  <si>
    <t>หนองไผ่แก้ว จ.ชลบุรี(เช่า)</t>
  </si>
  <si>
    <t>I49101</t>
  </si>
  <si>
    <t>บ้านเอื้ออาทร ชลบุรี(บ้านบึง 2) ระยะ 4</t>
  </si>
  <si>
    <t>I49112</t>
  </si>
  <si>
    <t>บ้านเอื้ออาทร ชลบุรี (พานทอง)T</t>
  </si>
  <si>
    <t>I49180</t>
  </si>
  <si>
    <t>บ้านเอื้ออาทร ชลบุรี (บ้านเซิด) T</t>
  </si>
  <si>
    <t>I49221</t>
  </si>
  <si>
    <t>บ้านเอื้ออาทร ชลบุรี (บ้านเกาะโพธิ์)T</t>
  </si>
  <si>
    <t>I50113</t>
  </si>
  <si>
    <t>บ้านเอื้ออาทร จ.ชลบุรี (บ้านบึง 3) T</t>
  </si>
  <si>
    <t>I58069</t>
  </si>
  <si>
    <t>จ.ชลบุรี (กุฎโง้ง) ส่วนที่ 1</t>
  </si>
  <si>
    <t>I58070</t>
  </si>
  <si>
    <t>จ.ชลบุรี (กุฎโง้ง) ส่วนที่ 2</t>
  </si>
  <si>
    <t>I59071</t>
  </si>
  <si>
    <t>จ.ชลบุรี (บ้านบึง 2) ส่วนที่ 1</t>
  </si>
  <si>
    <t>I59072</t>
  </si>
  <si>
    <t>จ.ชลบุรี (บ้านบึง 2) ส่วนที่ 2</t>
  </si>
  <si>
    <t>I59073</t>
  </si>
  <si>
    <t>จ.ชลบุรี (บ้านบึง 3) ส่วนที่ 1</t>
  </si>
  <si>
    <t>I59074</t>
  </si>
  <si>
    <t>จ.ชลบุรี (บ้านบึง 3) ส่วนที่ 2</t>
  </si>
  <si>
    <t>I60061</t>
  </si>
  <si>
    <t>จ.ชลบุรี (ห้วยกะปิ) ส่วนที่ 1</t>
  </si>
  <si>
    <t>I60062</t>
  </si>
  <si>
    <t>จ.ชลบุรี (ห้วยกะปิ) ส่วนที่ 2</t>
  </si>
  <si>
    <t>I60063</t>
  </si>
  <si>
    <t>จ.ชลบุรี (ห้วยกะปิ) ส่วนที่ 3</t>
  </si>
  <si>
    <t>รวม สคจ.ชลบุรี สาขา 2</t>
  </si>
  <si>
    <t>สำนักงานเคหะจังหวัดปราจีนบุรี สาขา 1</t>
  </si>
  <si>
    <t>I00121</t>
  </si>
  <si>
    <t>นครนายก (รับโอน)</t>
  </si>
  <si>
    <t>I43013</t>
  </si>
  <si>
    <t>ปราจีนบุรี 2 (เช่า)</t>
  </si>
  <si>
    <t>I39052</t>
  </si>
  <si>
    <t>ปราจีนบุรี ระยะที่ 1</t>
  </si>
  <si>
    <t>I47032</t>
  </si>
  <si>
    <t>บ้านเอื้ออาทร จ.ปราจีนบุรี (ดงพระราม) T</t>
  </si>
  <si>
    <t>I49178</t>
  </si>
  <si>
    <t>บ้านเอื้ออาทร นครนายก (พรหมณี 2)T</t>
  </si>
  <si>
    <t>I50023</t>
  </si>
  <si>
    <t>บ้านเอื้ออาทร จ.ปราจีนบุรี(ดงพระราม2)T</t>
  </si>
  <si>
    <t>I62006</t>
  </si>
  <si>
    <t>จ.นครนายก (พรหมณี 1)</t>
  </si>
  <si>
    <t>รวม สคจ.ปราจีนบุรี สาขา 1</t>
  </si>
  <si>
    <t>สำนักงานเคหะจังหวัดปราจีนบุรี สาขา 2</t>
  </si>
  <si>
    <t>I46006</t>
  </si>
  <si>
    <t>บ้านเอื้ออาทรกบินทร์บุรี 1 ปราจีนบุรี T</t>
  </si>
  <si>
    <t>I46007</t>
  </si>
  <si>
    <t>บ้านเอื้ออาทรกบินทร์บุรี 3 ปราจีนบุรี T</t>
  </si>
  <si>
    <t>I47030</t>
  </si>
  <si>
    <t>บ้านเอื้ออาทรสระแก้ว 3</t>
  </si>
  <si>
    <t>I49083</t>
  </si>
  <si>
    <t>บ้านเอื้ออาทร จ.ปราจีนบุรี (ท่าตูม)T</t>
  </si>
  <si>
    <t>I49106</t>
  </si>
  <si>
    <t>บ้านเอื้ออาทร จ.ปราจีนบุรี(กบินทร์บุรี2)</t>
  </si>
  <si>
    <t>I49124</t>
  </si>
  <si>
    <t>บ้านเอื้ออาทร จ.สระแก้ว (อรัญประเทศ) T</t>
  </si>
  <si>
    <t>I49215</t>
  </si>
  <si>
    <t>บ้านเอื้ออาทร จ.ปราจีนบุรี (นาดี) (T)</t>
  </si>
  <si>
    <t>I50120</t>
  </si>
  <si>
    <t>บ้านเอื้ออาทร จ.ปราจีนบุรี (ศรีมโหสถ) T</t>
  </si>
  <si>
    <t>I59075</t>
  </si>
  <si>
    <t>จ.ปราจีนบุรี (ศรีมโหสถ) ส่วนที่ 1</t>
  </si>
  <si>
    <t>I59076</t>
  </si>
  <si>
    <t>จ.ปราจีนบุรี (ศรีมโหสถ) ส่วนที่ 2</t>
  </si>
  <si>
    <t>รวม สคจ.ปราจีนบุรี สาขา 2</t>
  </si>
  <si>
    <t>รวม กอง ภอ.2</t>
  </si>
  <si>
    <t>รวมฝ่าย ชอ.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</si>
</sst>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5" x14ac:knownFonts="1"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0" fillId="5" borderId="1" xfId="0" applyFill="1" applyBorder="1"/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/>
    <xf numFmtId="41" fontId="1" fillId="2" borderId="1" xfId="0" applyNumberFormat="1" applyFont="1" applyFill="1" applyBorder="1" applyAlignment="1">
      <alignment horizontal="center" vertical="center"/>
    </xf>
    <xf numFmtId="41" fontId="0" fillId="0" borderId="0" xfId="0" applyNumberFormat="1"/>
    <xf numFmtId="0" fontId="1" fillId="5" borderId="1" xfId="0" applyFont="1" applyFill="1" applyBorder="1"/>
    <xf numFmtId="0" fontId="0" fillId="7" borderId="1" xfId="0" applyFill="1" applyBorder="1"/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right" vertical="top"/>
    </xf>
    <xf numFmtId="41" fontId="0" fillId="0" borderId="1" xfId="0" applyNumberFormat="1" applyBorder="1" applyAlignment="1">
      <alignment horizontal="right" vertical="top"/>
    </xf>
    <xf numFmtId="41" fontId="2" fillId="3" borderId="1" xfId="0" applyNumberFormat="1" applyFont="1" applyFill="1" applyBorder="1" applyAlignment="1">
      <alignment horizontal="right" vertical="top"/>
    </xf>
    <xf numFmtId="41" fontId="2" fillId="0" borderId="1" xfId="0" applyNumberFormat="1" applyFont="1" applyBorder="1" applyAlignment="1">
      <alignment horizontal="right" vertical="top"/>
    </xf>
    <xf numFmtId="41" fontId="1" fillId="5" borderId="1" xfId="0" applyNumberFormat="1" applyFont="1" applyFill="1" applyBorder="1" applyAlignment="1">
      <alignment horizontal="right" vertical="top"/>
    </xf>
    <xf numFmtId="41" fontId="2" fillId="5" borderId="1" xfId="0" applyNumberFormat="1" applyFont="1" applyFill="1" applyBorder="1" applyAlignment="1">
      <alignment horizontal="right" vertical="top"/>
    </xf>
    <xf numFmtId="41" fontId="0" fillId="5" borderId="1" xfId="0" applyNumberFormat="1" applyFill="1" applyBorder="1" applyAlignment="1">
      <alignment horizontal="right" vertical="top"/>
    </xf>
    <xf numFmtId="41" fontId="0" fillId="3" borderId="1" xfId="0" applyNumberFormat="1" applyFill="1" applyBorder="1" applyAlignment="1">
      <alignment horizontal="right" vertical="top"/>
    </xf>
    <xf numFmtId="41" fontId="0" fillId="7" borderId="1" xfId="0" applyNumberFormat="1" applyFill="1" applyBorder="1" applyAlignment="1">
      <alignment horizontal="right" vertical="top"/>
    </xf>
    <xf numFmtId="41" fontId="0" fillId="4" borderId="1" xfId="0" applyNumberForma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top"/>
    </xf>
    <xf numFmtId="3" fontId="1" fillId="4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41" fontId="0" fillId="8" borderId="1" xfId="0" applyNumberForma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7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0" fillId="0" borderId="0" xfId="0" applyAlignment="1">
      <alignment horizontal="left"/>
    </xf>
    <xf numFmtId="3" fontId="2" fillId="3" borderId="1" xfId="0" applyNumberFormat="1" applyFont="1" applyFill="1" applyBorder="1" applyAlignment="1">
      <alignment horizontal="right" vertical="top"/>
    </xf>
    <xf numFmtId="3" fontId="3" fillId="3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tabSelected="1" workbookViewId="0">
      <selection activeCell="H12" sqref="H12"/>
    </sheetView>
  </sheetViews>
  <sheetFormatPr defaultRowHeight="21" x14ac:dyDescent="0.35"/>
  <cols>
    <col min="1" max="1" width="4.875" customWidth="1"/>
    <col min="2" max="2" width="28.875" bestFit="1" customWidth="1"/>
    <col min="3" max="3" width="14.5" customWidth="1"/>
    <col min="4" max="4" width="11" customWidth="1"/>
    <col min="5" max="5" width="10.625" customWidth="1"/>
    <col min="6" max="6" width="36" bestFit="1" customWidth="1"/>
    <col min="7" max="7" width="10" style="59" customWidth="1"/>
    <col min="8" max="8" width="10.75" style="14" bestFit="1" customWidth="1"/>
    <col min="9" max="9" width="10.625" style="14" bestFit="1" customWidth="1"/>
    <col min="10" max="10" width="15.375" style="14" bestFit="1" customWidth="1"/>
    <col min="11" max="11" width="14.375" style="14" bestFit="1" customWidth="1"/>
    <col min="12" max="12" width="12.75" style="14" bestFit="1" customWidth="1"/>
    <col min="13" max="13" width="15.25" style="14" bestFit="1" customWidth="1"/>
  </cols>
  <sheetData>
    <row r="1" spans="1:13" x14ac:dyDescent="0.35">
      <c r="A1" s="5" t="s">
        <v>14</v>
      </c>
      <c r="B1" s="5" t="s">
        <v>13</v>
      </c>
      <c r="C1" s="5" t="s">
        <v>12</v>
      </c>
      <c r="D1" s="5" t="s">
        <v>11</v>
      </c>
      <c r="E1" s="5" t="s">
        <v>15</v>
      </c>
      <c r="F1" s="5" t="s">
        <v>16</v>
      </c>
      <c r="G1" s="5" t="s">
        <v>17</v>
      </c>
      <c r="H1" s="13" t="s">
        <v>20</v>
      </c>
      <c r="I1" s="13" t="s">
        <v>21</v>
      </c>
      <c r="J1" s="13" t="s">
        <v>23</v>
      </c>
      <c r="K1" s="13" t="s">
        <v>25</v>
      </c>
      <c r="L1" s="13" t="s">
        <v>24</v>
      </c>
      <c r="M1" s="13" t="s">
        <v>26</v>
      </c>
    </row>
    <row r="2" spans="1:13" x14ac:dyDescent="0.35">
      <c r="A2" s="1">
        <v>1</v>
      </c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54" t="s">
        <v>18</v>
      </c>
      <c r="H2" s="40">
        <v>79</v>
      </c>
      <c r="I2" s="39">
        <v>0</v>
      </c>
      <c r="J2" s="41">
        <v>39</v>
      </c>
      <c r="K2" s="41">
        <v>0</v>
      </c>
      <c r="L2" s="41">
        <v>40</v>
      </c>
      <c r="M2" s="41">
        <v>1</v>
      </c>
    </row>
    <row r="3" spans="1:13" x14ac:dyDescent="0.35">
      <c r="A3" s="1">
        <v>2</v>
      </c>
      <c r="B3" s="2" t="s">
        <v>0</v>
      </c>
      <c r="C3" s="2" t="s">
        <v>1</v>
      </c>
      <c r="D3" s="2" t="s">
        <v>5</v>
      </c>
      <c r="E3" s="2" t="s">
        <v>6</v>
      </c>
      <c r="F3" s="3" t="s">
        <v>7</v>
      </c>
      <c r="G3" s="54" t="s">
        <v>18</v>
      </c>
      <c r="H3" s="40">
        <v>361</v>
      </c>
      <c r="I3" s="41">
        <v>334</v>
      </c>
      <c r="J3" s="41">
        <v>25</v>
      </c>
      <c r="K3" s="41">
        <v>2</v>
      </c>
      <c r="L3" s="41">
        <v>0</v>
      </c>
      <c r="M3" s="39">
        <v>0</v>
      </c>
    </row>
    <row r="4" spans="1:13" x14ac:dyDescent="0.35">
      <c r="A4" s="1">
        <v>3</v>
      </c>
      <c r="B4" s="2" t="s">
        <v>0</v>
      </c>
      <c r="C4" s="2" t="s">
        <v>8</v>
      </c>
      <c r="D4" s="2" t="s">
        <v>5</v>
      </c>
      <c r="E4" s="2" t="s">
        <v>9</v>
      </c>
      <c r="F4" s="3" t="s">
        <v>10</v>
      </c>
      <c r="G4" s="54" t="s">
        <v>19</v>
      </c>
      <c r="H4" s="40">
        <v>322</v>
      </c>
      <c r="I4" s="41">
        <v>112</v>
      </c>
      <c r="J4" s="41">
        <v>198</v>
      </c>
      <c r="K4" s="41">
        <v>0</v>
      </c>
      <c r="L4" s="41">
        <v>12</v>
      </c>
      <c r="M4" s="41"/>
    </row>
    <row r="5" spans="1:13" x14ac:dyDescent="0.35">
      <c r="A5" s="7"/>
      <c r="B5" s="19" t="s">
        <v>22</v>
      </c>
      <c r="C5" s="7"/>
      <c r="D5" s="7"/>
      <c r="E5" s="7"/>
      <c r="F5" s="7"/>
      <c r="G5" s="55"/>
      <c r="H5" s="42">
        <f t="shared" ref="H5:J5" si="0">SUM(H2:H4)</f>
        <v>762</v>
      </c>
      <c r="I5" s="42">
        <f t="shared" si="0"/>
        <v>446</v>
      </c>
      <c r="J5" s="42">
        <f>SUM(J2:J4)</f>
        <v>262</v>
      </c>
      <c r="K5" s="42">
        <f t="shared" ref="K5:L5" si="1">SUM(K2:K4)</f>
        <v>2</v>
      </c>
      <c r="L5" s="42">
        <f>(H5-I5-J5-K5)</f>
        <v>52</v>
      </c>
      <c r="M5" s="42">
        <v>1</v>
      </c>
    </row>
    <row r="6" spans="1:13" x14ac:dyDescent="0.35">
      <c r="A6" s="1">
        <v>4</v>
      </c>
      <c r="B6" s="2" t="s">
        <v>27</v>
      </c>
      <c r="C6" s="2" t="s">
        <v>1</v>
      </c>
      <c r="D6" s="2" t="s">
        <v>2</v>
      </c>
      <c r="E6" s="3" t="s">
        <v>28</v>
      </c>
      <c r="F6" s="3" t="s">
        <v>29</v>
      </c>
      <c r="G6" s="54" t="s">
        <v>19</v>
      </c>
      <c r="H6" s="40">
        <v>20</v>
      </c>
      <c r="I6" s="39">
        <v>0</v>
      </c>
      <c r="J6" s="39">
        <v>20</v>
      </c>
      <c r="K6" s="39">
        <v>0</v>
      </c>
      <c r="L6" s="39">
        <v>0</v>
      </c>
      <c r="M6" s="39">
        <v>0</v>
      </c>
    </row>
    <row r="7" spans="1:13" x14ac:dyDescent="0.35">
      <c r="A7" s="1">
        <v>5</v>
      </c>
      <c r="B7" s="2" t="s">
        <v>27</v>
      </c>
      <c r="C7" s="2" t="s">
        <v>1</v>
      </c>
      <c r="D7" s="2" t="s">
        <v>2</v>
      </c>
      <c r="E7" s="3" t="s">
        <v>30</v>
      </c>
      <c r="F7" s="3" t="s">
        <v>31</v>
      </c>
      <c r="G7" s="54" t="s">
        <v>18</v>
      </c>
      <c r="H7" s="40">
        <v>688</v>
      </c>
      <c r="I7" s="39">
        <v>0</v>
      </c>
      <c r="J7" s="39">
        <v>187</v>
      </c>
      <c r="K7" s="39">
        <v>0</v>
      </c>
      <c r="L7" s="39">
        <v>501</v>
      </c>
      <c r="M7" s="39">
        <v>0</v>
      </c>
    </row>
    <row r="8" spans="1:13" x14ac:dyDescent="0.35">
      <c r="A8" s="1">
        <v>6</v>
      </c>
      <c r="B8" s="2" t="s">
        <v>27</v>
      </c>
      <c r="C8" s="2" t="s">
        <v>1</v>
      </c>
      <c r="D8" s="2" t="s">
        <v>5</v>
      </c>
      <c r="E8" s="3" t="s">
        <v>32</v>
      </c>
      <c r="F8" s="3" t="s">
        <v>33</v>
      </c>
      <c r="G8" s="54" t="s">
        <v>19</v>
      </c>
      <c r="H8" s="40">
        <v>249</v>
      </c>
      <c r="I8" s="41">
        <v>245</v>
      </c>
      <c r="J8" s="39">
        <v>4</v>
      </c>
      <c r="K8" s="39">
        <v>0</v>
      </c>
      <c r="L8" s="39">
        <v>0</v>
      </c>
      <c r="M8" s="39">
        <v>0</v>
      </c>
    </row>
    <row r="9" spans="1:13" x14ac:dyDescent="0.35">
      <c r="A9" s="1">
        <v>7</v>
      </c>
      <c r="B9" s="2" t="s">
        <v>27</v>
      </c>
      <c r="C9" s="2" t="s">
        <v>1</v>
      </c>
      <c r="D9" s="2" t="s">
        <v>5</v>
      </c>
      <c r="E9" s="3" t="s">
        <v>34</v>
      </c>
      <c r="F9" s="3" t="s">
        <v>35</v>
      </c>
      <c r="G9" s="54" t="s">
        <v>18</v>
      </c>
      <c r="H9" s="40">
        <v>426</v>
      </c>
      <c r="I9" s="41">
        <v>422</v>
      </c>
      <c r="J9" s="39">
        <v>4</v>
      </c>
      <c r="K9" s="39">
        <v>0</v>
      </c>
      <c r="L9" s="39">
        <v>0</v>
      </c>
      <c r="M9" s="39">
        <v>0</v>
      </c>
    </row>
    <row r="10" spans="1:13" x14ac:dyDescent="0.35">
      <c r="A10" s="1">
        <v>8</v>
      </c>
      <c r="B10" s="2" t="s">
        <v>27</v>
      </c>
      <c r="C10" s="2" t="s">
        <v>1</v>
      </c>
      <c r="D10" s="2" t="s">
        <v>5</v>
      </c>
      <c r="E10" s="3" t="s">
        <v>36</v>
      </c>
      <c r="F10" s="3" t="s">
        <v>37</v>
      </c>
      <c r="G10" s="54" t="s">
        <v>18</v>
      </c>
      <c r="H10" s="40">
        <v>77</v>
      </c>
      <c r="I10" s="41">
        <v>77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35">
      <c r="A11" s="1">
        <v>9</v>
      </c>
      <c r="B11" s="2" t="s">
        <v>27</v>
      </c>
      <c r="C11" s="2" t="s">
        <v>38</v>
      </c>
      <c r="D11" s="2" t="s">
        <v>5</v>
      </c>
      <c r="E11" s="3" t="s">
        <v>39</v>
      </c>
      <c r="F11" s="3" t="s">
        <v>40</v>
      </c>
      <c r="G11" s="54" t="s">
        <v>19</v>
      </c>
      <c r="H11" s="40">
        <v>300</v>
      </c>
      <c r="I11" s="41">
        <v>296</v>
      </c>
      <c r="J11" s="39">
        <v>4</v>
      </c>
      <c r="K11" s="39">
        <v>0</v>
      </c>
      <c r="L11" s="39">
        <v>0</v>
      </c>
      <c r="M11" s="39">
        <v>0</v>
      </c>
    </row>
    <row r="12" spans="1:13" x14ac:dyDescent="0.35">
      <c r="A12" s="1">
        <v>10</v>
      </c>
      <c r="B12" s="2" t="s">
        <v>27</v>
      </c>
      <c r="C12" s="2" t="s">
        <v>38</v>
      </c>
      <c r="D12" s="2" t="s">
        <v>5</v>
      </c>
      <c r="E12" s="3" t="s">
        <v>41</v>
      </c>
      <c r="F12" s="3" t="s">
        <v>42</v>
      </c>
      <c r="G12" s="54" t="s">
        <v>19</v>
      </c>
      <c r="H12" s="40">
        <v>1240</v>
      </c>
      <c r="I12" s="41">
        <v>1161</v>
      </c>
      <c r="J12" s="39">
        <v>79</v>
      </c>
      <c r="K12" s="39">
        <v>0</v>
      </c>
      <c r="L12" s="39">
        <v>0</v>
      </c>
      <c r="M12" s="39">
        <v>3</v>
      </c>
    </row>
    <row r="13" spans="1:13" x14ac:dyDescent="0.35">
      <c r="A13" s="1">
        <v>11</v>
      </c>
      <c r="B13" s="2" t="s">
        <v>27</v>
      </c>
      <c r="C13" s="2" t="s">
        <v>38</v>
      </c>
      <c r="D13" s="2" t="s">
        <v>5</v>
      </c>
      <c r="E13" s="3" t="s">
        <v>43</v>
      </c>
      <c r="F13" s="3" t="s">
        <v>44</v>
      </c>
      <c r="G13" s="54" t="s">
        <v>19</v>
      </c>
      <c r="H13" s="40">
        <v>310</v>
      </c>
      <c r="I13" s="41">
        <v>309</v>
      </c>
      <c r="J13" s="39">
        <v>1</v>
      </c>
      <c r="K13" s="39">
        <v>0</v>
      </c>
      <c r="L13" s="39">
        <v>0</v>
      </c>
      <c r="M13" s="39">
        <v>0</v>
      </c>
    </row>
    <row r="14" spans="1:13" x14ac:dyDescent="0.35">
      <c r="A14" s="1">
        <v>12</v>
      </c>
      <c r="B14" s="2" t="s">
        <v>27</v>
      </c>
      <c r="C14" s="2" t="s">
        <v>38</v>
      </c>
      <c r="D14" s="2" t="s">
        <v>5</v>
      </c>
      <c r="E14" s="3" t="s">
        <v>45</v>
      </c>
      <c r="F14" s="3" t="s">
        <v>46</v>
      </c>
      <c r="G14" s="54" t="s">
        <v>19</v>
      </c>
      <c r="H14" s="40">
        <v>1341</v>
      </c>
      <c r="I14" s="41">
        <v>1259</v>
      </c>
      <c r="J14" s="39">
        <v>70</v>
      </c>
      <c r="K14" s="39">
        <v>0</v>
      </c>
      <c r="L14" s="39">
        <v>12</v>
      </c>
      <c r="M14" s="39">
        <v>1</v>
      </c>
    </row>
    <row r="15" spans="1:13" x14ac:dyDescent="0.35">
      <c r="A15" s="1">
        <v>13</v>
      </c>
      <c r="B15" s="2" t="s">
        <v>27</v>
      </c>
      <c r="C15" s="2" t="s">
        <v>38</v>
      </c>
      <c r="D15" s="2" t="s">
        <v>5</v>
      </c>
      <c r="E15" s="3" t="s">
        <v>47</v>
      </c>
      <c r="F15" s="3" t="s">
        <v>48</v>
      </c>
      <c r="G15" s="54" t="s">
        <v>19</v>
      </c>
      <c r="H15" s="40">
        <v>572</v>
      </c>
      <c r="I15" s="41">
        <v>542</v>
      </c>
      <c r="J15" s="39">
        <v>30</v>
      </c>
      <c r="K15" s="39">
        <v>0</v>
      </c>
      <c r="L15" s="39">
        <v>0</v>
      </c>
      <c r="M15" s="39">
        <v>0</v>
      </c>
    </row>
    <row r="16" spans="1:13" x14ac:dyDescent="0.35">
      <c r="A16" s="1">
        <v>14</v>
      </c>
      <c r="B16" s="2" t="s">
        <v>27</v>
      </c>
      <c r="C16" s="2" t="s">
        <v>38</v>
      </c>
      <c r="D16" s="2" t="s">
        <v>5</v>
      </c>
      <c r="E16" s="3" t="s">
        <v>49</v>
      </c>
      <c r="F16" s="3" t="s">
        <v>50</v>
      </c>
      <c r="G16" s="54" t="s">
        <v>19</v>
      </c>
      <c r="H16" s="40">
        <v>400</v>
      </c>
      <c r="I16" s="41">
        <v>375</v>
      </c>
      <c r="J16" s="39">
        <v>24</v>
      </c>
      <c r="K16" s="39">
        <v>1</v>
      </c>
      <c r="L16" s="39">
        <v>0</v>
      </c>
      <c r="M16" s="39">
        <v>1</v>
      </c>
    </row>
    <row r="17" spans="1:13" x14ac:dyDescent="0.35">
      <c r="A17" s="1">
        <v>15</v>
      </c>
      <c r="B17" s="2" t="s">
        <v>27</v>
      </c>
      <c r="C17" s="2" t="s">
        <v>38</v>
      </c>
      <c r="D17" s="2" t="s">
        <v>5</v>
      </c>
      <c r="E17" s="3" t="s">
        <v>51</v>
      </c>
      <c r="F17" s="2" t="s">
        <v>52</v>
      </c>
      <c r="G17" s="54" t="s">
        <v>19</v>
      </c>
      <c r="H17" s="40">
        <v>536</v>
      </c>
      <c r="I17" s="41">
        <v>498</v>
      </c>
      <c r="J17" s="39">
        <v>33</v>
      </c>
      <c r="K17" s="39">
        <v>5</v>
      </c>
      <c r="L17" s="39">
        <v>0</v>
      </c>
      <c r="M17" s="39">
        <v>1</v>
      </c>
    </row>
    <row r="18" spans="1:13" x14ac:dyDescent="0.35">
      <c r="A18" s="1">
        <v>16</v>
      </c>
      <c r="B18" s="2" t="s">
        <v>27</v>
      </c>
      <c r="C18" s="2" t="s">
        <v>38</v>
      </c>
      <c r="D18" s="2" t="s">
        <v>5</v>
      </c>
      <c r="E18" s="3" t="s">
        <v>53</v>
      </c>
      <c r="F18" s="2" t="s">
        <v>54</v>
      </c>
      <c r="G18" s="54" t="s">
        <v>19</v>
      </c>
      <c r="H18" s="40">
        <v>420</v>
      </c>
      <c r="I18" s="41">
        <v>395</v>
      </c>
      <c r="J18" s="39">
        <v>25</v>
      </c>
      <c r="K18" s="39">
        <v>0</v>
      </c>
      <c r="L18" s="39">
        <v>0</v>
      </c>
      <c r="M18" s="39">
        <v>0</v>
      </c>
    </row>
    <row r="19" spans="1:13" x14ac:dyDescent="0.35">
      <c r="A19" s="1">
        <v>17</v>
      </c>
      <c r="B19" s="2" t="s">
        <v>27</v>
      </c>
      <c r="C19" s="2" t="s">
        <v>8</v>
      </c>
      <c r="D19" s="2" t="s">
        <v>5</v>
      </c>
      <c r="E19" s="3" t="s">
        <v>55</v>
      </c>
      <c r="F19" s="2" t="s">
        <v>56</v>
      </c>
      <c r="G19" s="54" t="s">
        <v>18</v>
      </c>
      <c r="H19" s="40">
        <v>37</v>
      </c>
      <c r="I19" s="41">
        <v>29</v>
      </c>
      <c r="J19" s="39">
        <v>8</v>
      </c>
      <c r="K19" s="39">
        <v>0</v>
      </c>
      <c r="L19" s="39">
        <v>0</v>
      </c>
      <c r="M19" s="39">
        <v>0</v>
      </c>
    </row>
    <row r="20" spans="1:13" x14ac:dyDescent="0.35">
      <c r="A20" s="1">
        <v>18</v>
      </c>
      <c r="B20" s="2" t="s">
        <v>27</v>
      </c>
      <c r="C20" s="2" t="s">
        <v>8</v>
      </c>
      <c r="D20" s="2" t="s">
        <v>5</v>
      </c>
      <c r="E20" s="3" t="s">
        <v>57</v>
      </c>
      <c r="F20" s="2" t="s">
        <v>58</v>
      </c>
      <c r="G20" s="54" t="s">
        <v>18</v>
      </c>
      <c r="H20" s="40">
        <v>24</v>
      </c>
      <c r="I20" s="41">
        <v>20</v>
      </c>
      <c r="J20" s="39">
        <v>3</v>
      </c>
      <c r="K20" s="39">
        <v>0</v>
      </c>
      <c r="L20" s="39">
        <v>1</v>
      </c>
      <c r="M20" s="39">
        <v>0</v>
      </c>
    </row>
    <row r="21" spans="1:13" x14ac:dyDescent="0.35">
      <c r="A21" s="1">
        <v>19</v>
      </c>
      <c r="B21" s="2" t="s">
        <v>27</v>
      </c>
      <c r="C21" s="2" t="s">
        <v>8</v>
      </c>
      <c r="D21" s="2" t="s">
        <v>5</v>
      </c>
      <c r="E21" s="3" t="s">
        <v>59</v>
      </c>
      <c r="F21" s="2" t="s">
        <v>60</v>
      </c>
      <c r="G21" s="54" t="s">
        <v>18</v>
      </c>
      <c r="H21" s="40">
        <v>32</v>
      </c>
      <c r="I21" s="41">
        <v>23</v>
      </c>
      <c r="J21" s="39">
        <v>7</v>
      </c>
      <c r="K21" s="39">
        <v>0</v>
      </c>
      <c r="L21" s="39">
        <v>2</v>
      </c>
      <c r="M21" s="39">
        <v>0</v>
      </c>
    </row>
    <row r="22" spans="1:13" x14ac:dyDescent="0.35">
      <c r="A22" s="1">
        <v>20</v>
      </c>
      <c r="B22" s="2" t="s">
        <v>27</v>
      </c>
      <c r="C22" s="2" t="s">
        <v>8</v>
      </c>
      <c r="D22" s="2" t="s">
        <v>5</v>
      </c>
      <c r="E22" s="3" t="s">
        <v>61</v>
      </c>
      <c r="F22" s="2" t="s">
        <v>62</v>
      </c>
      <c r="G22" s="54" t="s">
        <v>19</v>
      </c>
      <c r="H22" s="40">
        <v>240</v>
      </c>
      <c r="I22" s="41">
        <v>149</v>
      </c>
      <c r="J22" s="39">
        <v>87</v>
      </c>
      <c r="K22" s="39">
        <v>0</v>
      </c>
      <c r="L22" s="39">
        <v>4</v>
      </c>
      <c r="M22" s="39">
        <v>0</v>
      </c>
    </row>
    <row r="23" spans="1:13" x14ac:dyDescent="0.35">
      <c r="A23" s="1">
        <v>21</v>
      </c>
      <c r="B23" s="2" t="s">
        <v>27</v>
      </c>
      <c r="C23" s="2" t="s">
        <v>8</v>
      </c>
      <c r="D23" s="2" t="s">
        <v>5</v>
      </c>
      <c r="E23" s="3" t="s">
        <v>63</v>
      </c>
      <c r="F23" s="2" t="s">
        <v>64</v>
      </c>
      <c r="G23" s="54" t="s">
        <v>19</v>
      </c>
      <c r="H23" s="40">
        <v>336</v>
      </c>
      <c r="I23" s="41">
        <v>225</v>
      </c>
      <c r="J23" s="39">
        <v>100</v>
      </c>
      <c r="K23" s="39">
        <v>0</v>
      </c>
      <c r="L23" s="39">
        <v>11</v>
      </c>
      <c r="M23" s="39">
        <v>0</v>
      </c>
    </row>
    <row r="24" spans="1:13" x14ac:dyDescent="0.35">
      <c r="A24" s="1">
        <v>22</v>
      </c>
      <c r="B24" s="2" t="s">
        <v>27</v>
      </c>
      <c r="C24" s="2" t="s">
        <v>8</v>
      </c>
      <c r="D24" s="2" t="s">
        <v>5</v>
      </c>
      <c r="E24" s="3" t="s">
        <v>65</v>
      </c>
      <c r="F24" s="2" t="s">
        <v>66</v>
      </c>
      <c r="G24" s="54" t="s">
        <v>19</v>
      </c>
      <c r="H24" s="40">
        <v>95</v>
      </c>
      <c r="I24" s="41">
        <v>56</v>
      </c>
      <c r="J24" s="39">
        <v>35</v>
      </c>
      <c r="K24" s="39">
        <v>0</v>
      </c>
      <c r="L24" s="39">
        <v>4</v>
      </c>
      <c r="M24" s="39">
        <v>0</v>
      </c>
    </row>
    <row r="25" spans="1:13" x14ac:dyDescent="0.35">
      <c r="A25" s="1">
        <v>23</v>
      </c>
      <c r="B25" s="2" t="s">
        <v>27</v>
      </c>
      <c r="C25" s="2" t="s">
        <v>8</v>
      </c>
      <c r="D25" s="2" t="s">
        <v>5</v>
      </c>
      <c r="E25" s="3" t="s">
        <v>67</v>
      </c>
      <c r="F25" s="2" t="s">
        <v>58</v>
      </c>
      <c r="G25" s="54" t="s">
        <v>19</v>
      </c>
      <c r="H25" s="40">
        <v>156</v>
      </c>
      <c r="I25" s="41">
        <v>152</v>
      </c>
      <c r="J25" s="39">
        <v>4</v>
      </c>
      <c r="K25" s="39">
        <v>0</v>
      </c>
      <c r="L25" s="39">
        <v>0</v>
      </c>
      <c r="M25" s="39">
        <v>0</v>
      </c>
    </row>
    <row r="26" spans="1:13" x14ac:dyDescent="0.35">
      <c r="A26" s="1">
        <v>24</v>
      </c>
      <c r="B26" s="2" t="s">
        <v>27</v>
      </c>
      <c r="C26" s="2" t="s">
        <v>8</v>
      </c>
      <c r="D26" s="2" t="s">
        <v>5</v>
      </c>
      <c r="E26" s="3" t="s">
        <v>68</v>
      </c>
      <c r="F26" s="2" t="s">
        <v>69</v>
      </c>
      <c r="G26" s="54" t="s">
        <v>19</v>
      </c>
      <c r="H26" s="40">
        <v>99</v>
      </c>
      <c r="I26" s="41">
        <v>24</v>
      </c>
      <c r="J26" s="39">
        <v>74</v>
      </c>
      <c r="K26" s="39">
        <v>0</v>
      </c>
      <c r="L26" s="39">
        <v>1</v>
      </c>
      <c r="M26" s="39">
        <v>0</v>
      </c>
    </row>
    <row r="27" spans="1:13" x14ac:dyDescent="0.35">
      <c r="A27" s="1">
        <v>25</v>
      </c>
      <c r="B27" s="2" t="s">
        <v>27</v>
      </c>
      <c r="C27" s="2" t="s">
        <v>8</v>
      </c>
      <c r="D27" s="2" t="s">
        <v>5</v>
      </c>
      <c r="E27" s="3" t="s">
        <v>70</v>
      </c>
      <c r="F27" s="2" t="s">
        <v>56</v>
      </c>
      <c r="G27" s="54" t="s">
        <v>19</v>
      </c>
      <c r="H27" s="40">
        <v>166</v>
      </c>
      <c r="I27" s="41">
        <v>163</v>
      </c>
      <c r="J27" s="39">
        <v>3</v>
      </c>
      <c r="K27" s="39">
        <v>0</v>
      </c>
      <c r="L27" s="39">
        <v>0</v>
      </c>
      <c r="M27" s="39">
        <v>0</v>
      </c>
    </row>
    <row r="28" spans="1:13" x14ac:dyDescent="0.35">
      <c r="A28" s="1">
        <v>26</v>
      </c>
      <c r="B28" s="2" t="s">
        <v>27</v>
      </c>
      <c r="C28" s="2" t="s">
        <v>8</v>
      </c>
      <c r="D28" s="2" t="s">
        <v>5</v>
      </c>
      <c r="E28" s="3" t="s">
        <v>71</v>
      </c>
      <c r="F28" s="2" t="s">
        <v>60</v>
      </c>
      <c r="G28" s="54" t="s">
        <v>19</v>
      </c>
      <c r="H28" s="40">
        <v>148</v>
      </c>
      <c r="I28" s="41">
        <v>143</v>
      </c>
      <c r="J28" s="39">
        <v>5</v>
      </c>
      <c r="K28" s="39">
        <v>0</v>
      </c>
      <c r="L28" s="39">
        <v>0</v>
      </c>
      <c r="M28" s="39">
        <v>0</v>
      </c>
    </row>
    <row r="29" spans="1:13" x14ac:dyDescent="0.35">
      <c r="A29" s="1">
        <v>27</v>
      </c>
      <c r="B29" s="2" t="s">
        <v>27</v>
      </c>
      <c r="C29" s="2" t="s">
        <v>8</v>
      </c>
      <c r="D29" s="2" t="s">
        <v>5</v>
      </c>
      <c r="E29" s="3" t="s">
        <v>72</v>
      </c>
      <c r="F29" s="2" t="s">
        <v>73</v>
      </c>
      <c r="G29" s="54" t="s">
        <v>19</v>
      </c>
      <c r="H29" s="40">
        <v>137</v>
      </c>
      <c r="I29" s="41">
        <v>35</v>
      </c>
      <c r="J29" s="39">
        <v>97</v>
      </c>
      <c r="K29" s="39">
        <v>2</v>
      </c>
      <c r="L29" s="39">
        <v>3</v>
      </c>
      <c r="M29" s="39">
        <v>0</v>
      </c>
    </row>
    <row r="30" spans="1:13" x14ac:dyDescent="0.35">
      <c r="A30" s="1">
        <v>28</v>
      </c>
      <c r="B30" s="2" t="s">
        <v>27</v>
      </c>
      <c r="C30" s="2" t="s">
        <v>8</v>
      </c>
      <c r="D30" s="2" t="s">
        <v>5</v>
      </c>
      <c r="E30" s="3" t="s">
        <v>74</v>
      </c>
      <c r="F30" s="2" t="s">
        <v>75</v>
      </c>
      <c r="G30" s="54" t="s">
        <v>19</v>
      </c>
      <c r="H30" s="40">
        <v>84</v>
      </c>
      <c r="I30" s="41">
        <v>83</v>
      </c>
      <c r="J30" s="39">
        <v>1</v>
      </c>
      <c r="K30" s="39">
        <v>0</v>
      </c>
      <c r="L30" s="39">
        <v>0</v>
      </c>
      <c r="M30" s="39">
        <v>1</v>
      </c>
    </row>
    <row r="31" spans="1:13" x14ac:dyDescent="0.35">
      <c r="A31" s="1">
        <v>29</v>
      </c>
      <c r="B31" s="2" t="s">
        <v>27</v>
      </c>
      <c r="C31" s="2" t="s">
        <v>8</v>
      </c>
      <c r="D31" s="2" t="s">
        <v>5</v>
      </c>
      <c r="E31" s="3" t="s">
        <v>76</v>
      </c>
      <c r="F31" s="2" t="s">
        <v>77</v>
      </c>
      <c r="G31" s="54" t="s">
        <v>19</v>
      </c>
      <c r="H31" s="40">
        <v>96</v>
      </c>
      <c r="I31" s="41">
        <v>95</v>
      </c>
      <c r="J31" s="39">
        <v>1</v>
      </c>
      <c r="K31" s="39">
        <v>0</v>
      </c>
      <c r="L31" s="39">
        <v>0</v>
      </c>
      <c r="M31" s="39">
        <v>0</v>
      </c>
    </row>
    <row r="32" spans="1:13" x14ac:dyDescent="0.35">
      <c r="A32" s="1">
        <v>30</v>
      </c>
      <c r="B32" s="2" t="s">
        <v>27</v>
      </c>
      <c r="C32" s="2" t="s">
        <v>8</v>
      </c>
      <c r="D32" s="2" t="s">
        <v>5</v>
      </c>
      <c r="E32" s="3" t="s">
        <v>78</v>
      </c>
      <c r="F32" s="2" t="s">
        <v>79</v>
      </c>
      <c r="G32" s="54" t="s">
        <v>19</v>
      </c>
      <c r="H32" s="40">
        <v>132</v>
      </c>
      <c r="I32" s="41">
        <v>127</v>
      </c>
      <c r="J32" s="39">
        <v>5</v>
      </c>
      <c r="K32" s="39">
        <v>0</v>
      </c>
      <c r="L32" s="39">
        <v>0</v>
      </c>
      <c r="M32" s="39">
        <v>0</v>
      </c>
    </row>
    <row r="33" spans="1:13" x14ac:dyDescent="0.35">
      <c r="A33" s="1">
        <v>31</v>
      </c>
      <c r="B33" s="2" t="s">
        <v>27</v>
      </c>
      <c r="C33" s="2" t="s">
        <v>8</v>
      </c>
      <c r="D33" s="2" t="s">
        <v>5</v>
      </c>
      <c r="E33" s="3" t="s">
        <v>80</v>
      </c>
      <c r="F33" s="2" t="s">
        <v>81</v>
      </c>
      <c r="G33" s="54" t="s">
        <v>19</v>
      </c>
      <c r="H33" s="40">
        <v>144</v>
      </c>
      <c r="I33" s="41">
        <v>139</v>
      </c>
      <c r="J33" s="39">
        <v>5</v>
      </c>
      <c r="K33" s="39">
        <v>0</v>
      </c>
      <c r="L33" s="39">
        <v>0</v>
      </c>
      <c r="M33" s="39">
        <v>0</v>
      </c>
    </row>
    <row r="34" spans="1:13" x14ac:dyDescent="0.35">
      <c r="A34" s="1">
        <v>32</v>
      </c>
      <c r="B34" s="2" t="s">
        <v>27</v>
      </c>
      <c r="C34" s="2" t="s">
        <v>8</v>
      </c>
      <c r="D34" s="2" t="s">
        <v>5</v>
      </c>
      <c r="E34" s="3" t="s">
        <v>82</v>
      </c>
      <c r="F34" s="2" t="s">
        <v>83</v>
      </c>
      <c r="G34" s="54" t="s">
        <v>19</v>
      </c>
      <c r="H34" s="40">
        <v>134</v>
      </c>
      <c r="I34" s="41">
        <v>128</v>
      </c>
      <c r="J34" s="39">
        <v>6</v>
      </c>
      <c r="K34" s="39">
        <v>0</v>
      </c>
      <c r="L34" s="39">
        <v>0</v>
      </c>
      <c r="M34" s="39">
        <v>0</v>
      </c>
    </row>
    <row r="35" spans="1:13" x14ac:dyDescent="0.35">
      <c r="A35" s="10"/>
      <c r="B35" s="11" t="s">
        <v>84</v>
      </c>
      <c r="C35" s="6"/>
      <c r="D35" s="6"/>
      <c r="E35" s="6"/>
      <c r="F35" s="6"/>
      <c r="G35" s="55"/>
      <c r="H35" s="43">
        <f t="shared" ref="H35:J35" si="2">SUM(H6:H34)</f>
        <v>8639</v>
      </c>
      <c r="I35" s="43">
        <f t="shared" si="2"/>
        <v>7170</v>
      </c>
      <c r="J35" s="44">
        <f>SUM(J6:J34)</f>
        <v>922</v>
      </c>
      <c r="K35" s="44">
        <v>8</v>
      </c>
      <c r="L35" s="44">
        <v>539</v>
      </c>
      <c r="M35" s="44">
        <v>7</v>
      </c>
    </row>
    <row r="36" spans="1:13" x14ac:dyDescent="0.35">
      <c r="A36" s="1">
        <v>33</v>
      </c>
      <c r="B36" s="2" t="s">
        <v>85</v>
      </c>
      <c r="C36" s="2" t="s">
        <v>1</v>
      </c>
      <c r="D36" s="2" t="s">
        <v>2</v>
      </c>
      <c r="E36" s="2" t="s">
        <v>86</v>
      </c>
      <c r="F36" s="9" t="s">
        <v>87</v>
      </c>
      <c r="G36" s="54" t="s">
        <v>19</v>
      </c>
      <c r="H36" s="45">
        <v>8</v>
      </c>
      <c r="I36" s="39">
        <v>0</v>
      </c>
      <c r="J36" s="39">
        <v>8</v>
      </c>
      <c r="K36" s="39">
        <v>0</v>
      </c>
      <c r="L36" s="39">
        <v>0</v>
      </c>
      <c r="M36" s="39">
        <v>0</v>
      </c>
    </row>
    <row r="37" spans="1:13" x14ac:dyDescent="0.35">
      <c r="A37" s="1">
        <v>34</v>
      </c>
      <c r="B37" s="2" t="s">
        <v>85</v>
      </c>
      <c r="C37" s="2" t="s">
        <v>1</v>
      </c>
      <c r="D37" s="2" t="s">
        <v>2</v>
      </c>
      <c r="E37" s="2" t="s">
        <v>88</v>
      </c>
      <c r="F37" s="9" t="s">
        <v>89</v>
      </c>
      <c r="G37" s="54" t="s">
        <v>19</v>
      </c>
      <c r="H37" s="45">
        <v>11</v>
      </c>
      <c r="I37" s="39">
        <v>0</v>
      </c>
      <c r="J37" s="39">
        <v>11</v>
      </c>
      <c r="K37" s="39">
        <v>0</v>
      </c>
      <c r="L37" s="39">
        <v>0</v>
      </c>
      <c r="M37" s="39">
        <v>0</v>
      </c>
    </row>
    <row r="38" spans="1:13" x14ac:dyDescent="0.35">
      <c r="A38" s="1">
        <v>35</v>
      </c>
      <c r="B38" s="2" t="s">
        <v>85</v>
      </c>
      <c r="C38" s="2" t="s">
        <v>1</v>
      </c>
      <c r="D38" s="2" t="s">
        <v>2</v>
      </c>
      <c r="E38" s="2" t="s">
        <v>90</v>
      </c>
      <c r="F38" s="2" t="s">
        <v>91</v>
      </c>
      <c r="G38" s="54" t="s">
        <v>18</v>
      </c>
      <c r="H38" s="45">
        <v>80</v>
      </c>
      <c r="I38" s="39">
        <v>0</v>
      </c>
      <c r="J38" s="39">
        <v>41</v>
      </c>
      <c r="K38" s="39">
        <v>0</v>
      </c>
      <c r="L38" s="39">
        <v>39</v>
      </c>
      <c r="M38" s="39">
        <v>0</v>
      </c>
    </row>
    <row r="39" spans="1:13" x14ac:dyDescent="0.35">
      <c r="A39" s="1">
        <v>36</v>
      </c>
      <c r="B39" s="2" t="s">
        <v>85</v>
      </c>
      <c r="C39" s="2" t="s">
        <v>1</v>
      </c>
      <c r="D39" s="2" t="s">
        <v>2</v>
      </c>
      <c r="E39" s="2" t="s">
        <v>92</v>
      </c>
      <c r="F39" s="2" t="s">
        <v>93</v>
      </c>
      <c r="G39" s="54" t="s">
        <v>18</v>
      </c>
      <c r="H39" s="45">
        <v>70</v>
      </c>
      <c r="I39" s="39">
        <v>0</v>
      </c>
      <c r="J39" s="39">
        <v>67</v>
      </c>
      <c r="K39" s="39">
        <v>0</v>
      </c>
      <c r="L39" s="39">
        <v>3</v>
      </c>
      <c r="M39" s="39">
        <v>0</v>
      </c>
    </row>
    <row r="40" spans="1:13" x14ac:dyDescent="0.35">
      <c r="A40" s="1">
        <v>37</v>
      </c>
      <c r="B40" s="2" t="s">
        <v>85</v>
      </c>
      <c r="C40" s="2" t="s">
        <v>1</v>
      </c>
      <c r="D40" s="2" t="s">
        <v>5</v>
      </c>
      <c r="E40" s="2" t="s">
        <v>94</v>
      </c>
      <c r="F40" s="9" t="s">
        <v>95</v>
      </c>
      <c r="G40" s="54" t="s">
        <v>18</v>
      </c>
      <c r="H40" s="45">
        <v>283</v>
      </c>
      <c r="I40" s="39">
        <v>274</v>
      </c>
      <c r="J40" s="39">
        <v>8</v>
      </c>
      <c r="K40" s="39">
        <v>1</v>
      </c>
      <c r="L40" s="39"/>
      <c r="M40" s="39">
        <v>0</v>
      </c>
    </row>
    <row r="41" spans="1:13" x14ac:dyDescent="0.35">
      <c r="A41" s="1">
        <v>38</v>
      </c>
      <c r="B41" s="2" t="s">
        <v>85</v>
      </c>
      <c r="C41" s="2" t="s">
        <v>1</v>
      </c>
      <c r="D41" s="2" t="s">
        <v>5</v>
      </c>
      <c r="E41" s="2" t="s">
        <v>96</v>
      </c>
      <c r="F41" s="2" t="s">
        <v>97</v>
      </c>
      <c r="G41" s="54" t="s">
        <v>19</v>
      </c>
      <c r="H41" s="45">
        <v>207</v>
      </c>
      <c r="I41" s="39">
        <v>186</v>
      </c>
      <c r="J41" s="39">
        <v>18</v>
      </c>
      <c r="K41" s="39">
        <v>3</v>
      </c>
      <c r="L41" s="39"/>
      <c r="M41" s="39"/>
    </row>
    <row r="42" spans="1:13" x14ac:dyDescent="0.35">
      <c r="A42" s="1">
        <v>39</v>
      </c>
      <c r="B42" s="2" t="s">
        <v>85</v>
      </c>
      <c r="C42" s="2" t="s">
        <v>1</v>
      </c>
      <c r="D42" s="2" t="s">
        <v>5</v>
      </c>
      <c r="E42" s="2" t="s">
        <v>98</v>
      </c>
      <c r="F42" s="2" t="s">
        <v>99</v>
      </c>
      <c r="G42" s="54" t="s">
        <v>18</v>
      </c>
      <c r="H42" s="45">
        <v>126</v>
      </c>
      <c r="I42" s="39">
        <v>122</v>
      </c>
      <c r="J42" s="39">
        <v>4</v>
      </c>
      <c r="K42" s="39">
        <v>0</v>
      </c>
      <c r="L42" s="39">
        <v>0</v>
      </c>
      <c r="M42" s="39">
        <v>0</v>
      </c>
    </row>
    <row r="43" spans="1:13" x14ac:dyDescent="0.35">
      <c r="A43" s="1">
        <v>40</v>
      </c>
      <c r="B43" s="2" t="s">
        <v>85</v>
      </c>
      <c r="C43" s="2" t="s">
        <v>38</v>
      </c>
      <c r="D43" s="2" t="s">
        <v>5</v>
      </c>
      <c r="E43" s="2" t="s">
        <v>100</v>
      </c>
      <c r="F43" s="2" t="s">
        <v>101</v>
      </c>
      <c r="G43" s="54" t="s">
        <v>19</v>
      </c>
      <c r="H43" s="45">
        <v>734</v>
      </c>
      <c r="I43" s="39">
        <v>647</v>
      </c>
      <c r="J43" s="39">
        <v>87</v>
      </c>
      <c r="K43" s="39">
        <v>0</v>
      </c>
      <c r="L43" s="39">
        <v>0</v>
      </c>
      <c r="M43" s="39">
        <v>0</v>
      </c>
    </row>
    <row r="44" spans="1:13" x14ac:dyDescent="0.35">
      <c r="A44" s="1">
        <v>41</v>
      </c>
      <c r="B44" s="2" t="s">
        <v>85</v>
      </c>
      <c r="C44" s="2" t="s">
        <v>38</v>
      </c>
      <c r="D44" s="2" t="s">
        <v>5</v>
      </c>
      <c r="E44" s="2" t="s">
        <v>102</v>
      </c>
      <c r="F44" s="2" t="s">
        <v>103</v>
      </c>
      <c r="G44" s="54" t="s">
        <v>19</v>
      </c>
      <c r="H44" s="45">
        <v>1202</v>
      </c>
      <c r="I44" s="39">
        <v>1122</v>
      </c>
      <c r="J44" s="39">
        <v>80</v>
      </c>
      <c r="K44" s="39">
        <v>0</v>
      </c>
      <c r="L44" s="39">
        <v>0</v>
      </c>
      <c r="M44" s="39">
        <v>0</v>
      </c>
    </row>
    <row r="45" spans="1:13" x14ac:dyDescent="0.35">
      <c r="A45" s="11"/>
      <c r="B45" s="11" t="s">
        <v>104</v>
      </c>
      <c r="C45" s="15"/>
      <c r="D45" s="15"/>
      <c r="E45" s="15"/>
      <c r="F45" s="15"/>
      <c r="G45" s="55"/>
      <c r="H45" s="44">
        <v>2721</v>
      </c>
      <c r="I45" s="44">
        <v>2351</v>
      </c>
      <c r="J45" s="44">
        <v>324</v>
      </c>
      <c r="K45" s="44">
        <v>4</v>
      </c>
      <c r="L45" s="44">
        <v>42</v>
      </c>
      <c r="M45" s="44">
        <v>0</v>
      </c>
    </row>
    <row r="46" spans="1:13" x14ac:dyDescent="0.35">
      <c r="A46" s="4">
        <v>42</v>
      </c>
      <c r="B46" s="4" t="s">
        <v>105</v>
      </c>
      <c r="C46" s="4" t="s">
        <v>1</v>
      </c>
      <c r="D46" s="4" t="s">
        <v>2</v>
      </c>
      <c r="E46" s="4" t="s">
        <v>106</v>
      </c>
      <c r="F46" s="4" t="s">
        <v>107</v>
      </c>
      <c r="G46" s="54" t="s">
        <v>19</v>
      </c>
      <c r="H46" s="45">
        <v>70</v>
      </c>
      <c r="I46" s="39">
        <v>0</v>
      </c>
      <c r="J46" s="39">
        <v>57</v>
      </c>
      <c r="K46" s="39">
        <v>0</v>
      </c>
      <c r="L46" s="39">
        <v>13</v>
      </c>
      <c r="M46" s="39"/>
    </row>
    <row r="47" spans="1:13" x14ac:dyDescent="0.35">
      <c r="A47" s="4">
        <v>43</v>
      </c>
      <c r="B47" s="4" t="s">
        <v>105</v>
      </c>
      <c r="C47" s="4" t="s">
        <v>1</v>
      </c>
      <c r="D47" s="4" t="s">
        <v>2</v>
      </c>
      <c r="E47" s="4" t="s">
        <v>108</v>
      </c>
      <c r="F47" s="4" t="s">
        <v>109</v>
      </c>
      <c r="G47" s="54" t="s">
        <v>19</v>
      </c>
      <c r="H47" s="45">
        <v>79</v>
      </c>
      <c r="I47" s="39">
        <v>0</v>
      </c>
      <c r="J47" s="39">
        <v>57</v>
      </c>
      <c r="K47" s="39">
        <v>0</v>
      </c>
      <c r="L47" s="39">
        <v>22</v>
      </c>
      <c r="M47" s="39">
        <v>1</v>
      </c>
    </row>
    <row r="48" spans="1:13" x14ac:dyDescent="0.35">
      <c r="A48" s="4">
        <v>44</v>
      </c>
      <c r="B48" s="4" t="s">
        <v>105</v>
      </c>
      <c r="C48" s="4" t="s">
        <v>38</v>
      </c>
      <c r="D48" s="4" t="s">
        <v>5</v>
      </c>
      <c r="E48" s="4" t="s">
        <v>110</v>
      </c>
      <c r="F48" s="4" t="s">
        <v>111</v>
      </c>
      <c r="G48" s="54" t="s">
        <v>19</v>
      </c>
      <c r="H48" s="45">
        <v>400</v>
      </c>
      <c r="I48" s="39">
        <v>368</v>
      </c>
      <c r="J48" s="39">
        <v>27</v>
      </c>
      <c r="K48" s="39">
        <v>4</v>
      </c>
      <c r="L48" s="39">
        <v>1</v>
      </c>
      <c r="M48" s="39">
        <v>1</v>
      </c>
    </row>
    <row r="49" spans="1:13" x14ac:dyDescent="0.35">
      <c r="A49" s="4">
        <v>45</v>
      </c>
      <c r="B49" s="4" t="s">
        <v>105</v>
      </c>
      <c r="C49" s="4" t="s">
        <v>38</v>
      </c>
      <c r="D49" s="4" t="s">
        <v>5</v>
      </c>
      <c r="E49" s="4" t="s">
        <v>112</v>
      </c>
      <c r="F49" s="4" t="s">
        <v>113</v>
      </c>
      <c r="G49" s="54" t="s">
        <v>19</v>
      </c>
      <c r="H49" s="45">
        <v>492</v>
      </c>
      <c r="I49" s="39">
        <v>448</v>
      </c>
      <c r="J49" s="39">
        <v>39</v>
      </c>
      <c r="K49" s="39">
        <v>0</v>
      </c>
      <c r="L49" s="39">
        <v>5</v>
      </c>
      <c r="M49" s="39">
        <v>11</v>
      </c>
    </row>
    <row r="50" spans="1:13" x14ac:dyDescent="0.35">
      <c r="A50" s="4">
        <v>46</v>
      </c>
      <c r="B50" s="4" t="s">
        <v>105</v>
      </c>
      <c r="C50" s="4" t="s">
        <v>38</v>
      </c>
      <c r="D50" s="4" t="s">
        <v>5</v>
      </c>
      <c r="E50" s="4" t="s">
        <v>114</v>
      </c>
      <c r="F50" s="4" t="s">
        <v>115</v>
      </c>
      <c r="G50" s="54" t="s">
        <v>19</v>
      </c>
      <c r="H50" s="45">
        <v>160</v>
      </c>
      <c r="I50" s="39">
        <v>95</v>
      </c>
      <c r="J50" s="39">
        <v>58</v>
      </c>
      <c r="K50" s="39">
        <v>0</v>
      </c>
      <c r="L50" s="39">
        <v>7</v>
      </c>
      <c r="M50" s="39">
        <v>0</v>
      </c>
    </row>
    <row r="51" spans="1:13" x14ac:dyDescent="0.35">
      <c r="A51" s="4">
        <v>47</v>
      </c>
      <c r="B51" s="4" t="s">
        <v>105</v>
      </c>
      <c r="C51" s="4" t="s">
        <v>38</v>
      </c>
      <c r="D51" s="4" t="s">
        <v>5</v>
      </c>
      <c r="E51" s="4" t="s">
        <v>116</v>
      </c>
      <c r="F51" s="4" t="s">
        <v>117</v>
      </c>
      <c r="G51" s="54" t="s">
        <v>19</v>
      </c>
      <c r="H51" s="45">
        <v>222</v>
      </c>
      <c r="I51" s="39">
        <v>119</v>
      </c>
      <c r="J51" s="39">
        <v>91</v>
      </c>
      <c r="K51" s="39">
        <v>0</v>
      </c>
      <c r="L51" s="39">
        <v>12</v>
      </c>
      <c r="M51" s="39">
        <v>0</v>
      </c>
    </row>
    <row r="52" spans="1:13" x14ac:dyDescent="0.35">
      <c r="A52" s="7"/>
      <c r="B52" s="17" t="s">
        <v>118</v>
      </c>
      <c r="C52" s="7"/>
      <c r="D52" s="7"/>
      <c r="E52" s="7"/>
      <c r="F52" s="7"/>
      <c r="G52" s="55"/>
      <c r="H52" s="44">
        <v>1423</v>
      </c>
      <c r="I52" s="44">
        <v>1030</v>
      </c>
      <c r="J52" s="44">
        <v>329</v>
      </c>
      <c r="K52" s="44">
        <v>4</v>
      </c>
      <c r="L52" s="44">
        <v>60</v>
      </c>
      <c r="M52" s="44">
        <v>13</v>
      </c>
    </row>
    <row r="53" spans="1:13" x14ac:dyDescent="0.35">
      <c r="A53" s="4">
        <v>48</v>
      </c>
      <c r="B53" s="4" t="s">
        <v>119</v>
      </c>
      <c r="C53" s="4" t="s">
        <v>1</v>
      </c>
      <c r="D53" s="4" t="s">
        <v>2</v>
      </c>
      <c r="E53" s="4" t="s">
        <v>120</v>
      </c>
      <c r="F53" s="4" t="s">
        <v>121</v>
      </c>
      <c r="G53" s="54" t="s">
        <v>19</v>
      </c>
      <c r="H53" s="45">
        <v>6</v>
      </c>
      <c r="I53" s="39">
        <v>0</v>
      </c>
      <c r="J53" s="39">
        <v>6</v>
      </c>
      <c r="K53" s="39">
        <v>0</v>
      </c>
      <c r="L53" s="39">
        <v>0</v>
      </c>
      <c r="M53" s="39">
        <v>0</v>
      </c>
    </row>
    <row r="54" spans="1:13" x14ac:dyDescent="0.35">
      <c r="A54" s="4">
        <v>49</v>
      </c>
      <c r="B54" s="4" t="s">
        <v>119</v>
      </c>
      <c r="C54" s="4" t="s">
        <v>1</v>
      </c>
      <c r="D54" s="4" t="s">
        <v>2</v>
      </c>
      <c r="E54" s="4" t="s">
        <v>122</v>
      </c>
      <c r="F54" s="4" t="s">
        <v>123</v>
      </c>
      <c r="G54" s="54" t="s">
        <v>19</v>
      </c>
      <c r="H54" s="45">
        <v>8</v>
      </c>
      <c r="I54" s="39">
        <v>0</v>
      </c>
      <c r="J54" s="39">
        <v>8</v>
      </c>
      <c r="K54" s="39">
        <v>0</v>
      </c>
      <c r="L54" s="39">
        <v>0</v>
      </c>
      <c r="M54" s="39">
        <v>0</v>
      </c>
    </row>
    <row r="55" spans="1:13" x14ac:dyDescent="0.35">
      <c r="A55" s="4">
        <v>50</v>
      </c>
      <c r="B55" s="4" t="s">
        <v>119</v>
      </c>
      <c r="C55" s="4" t="s">
        <v>1</v>
      </c>
      <c r="D55" s="4" t="s">
        <v>5</v>
      </c>
      <c r="E55" s="4" t="s">
        <v>124</v>
      </c>
      <c r="F55" s="4" t="s">
        <v>125</v>
      </c>
      <c r="G55" s="54" t="s">
        <v>19</v>
      </c>
      <c r="H55" s="45">
        <v>279</v>
      </c>
      <c r="I55" s="39">
        <v>273</v>
      </c>
      <c r="J55" s="39">
        <v>6</v>
      </c>
      <c r="K55" s="39">
        <v>0</v>
      </c>
      <c r="L55" s="39">
        <v>0</v>
      </c>
      <c r="M55" s="39">
        <v>0</v>
      </c>
    </row>
    <row r="56" spans="1:13" x14ac:dyDescent="0.35">
      <c r="A56" s="4">
        <v>51</v>
      </c>
      <c r="B56" s="4" t="s">
        <v>119</v>
      </c>
      <c r="C56" s="4" t="s">
        <v>38</v>
      </c>
      <c r="D56" s="4" t="s">
        <v>5</v>
      </c>
      <c r="E56" s="4" t="s">
        <v>126</v>
      </c>
      <c r="F56" s="4" t="s">
        <v>127</v>
      </c>
      <c r="G56" s="54" t="s">
        <v>19</v>
      </c>
      <c r="H56" s="45">
        <v>545</v>
      </c>
      <c r="I56" s="39">
        <v>527</v>
      </c>
      <c r="J56" s="39">
        <v>18</v>
      </c>
      <c r="K56" s="39">
        <v>0</v>
      </c>
      <c r="L56" s="39">
        <v>0</v>
      </c>
      <c r="M56" s="39">
        <v>0</v>
      </c>
    </row>
    <row r="57" spans="1:13" x14ac:dyDescent="0.35">
      <c r="A57" s="4">
        <v>52</v>
      </c>
      <c r="B57" s="4" t="s">
        <v>119</v>
      </c>
      <c r="C57" s="4" t="s">
        <v>38</v>
      </c>
      <c r="D57" s="4" t="s">
        <v>5</v>
      </c>
      <c r="E57" s="4" t="s">
        <v>128</v>
      </c>
      <c r="F57" s="4" t="s">
        <v>129</v>
      </c>
      <c r="G57" s="54" t="s">
        <v>19</v>
      </c>
      <c r="H57" s="45">
        <v>222</v>
      </c>
      <c r="I57" s="39">
        <v>205</v>
      </c>
      <c r="J57" s="39">
        <v>17</v>
      </c>
      <c r="K57" s="39">
        <v>0</v>
      </c>
      <c r="L57" s="39">
        <v>0</v>
      </c>
      <c r="M57" s="39">
        <v>0</v>
      </c>
    </row>
    <row r="58" spans="1:13" x14ac:dyDescent="0.35">
      <c r="A58" s="4">
        <v>53</v>
      </c>
      <c r="B58" s="4" t="s">
        <v>119</v>
      </c>
      <c r="C58" s="4" t="s">
        <v>38</v>
      </c>
      <c r="D58" s="4" t="s">
        <v>5</v>
      </c>
      <c r="E58" s="4" t="s">
        <v>130</v>
      </c>
      <c r="F58" s="4" t="s">
        <v>131</v>
      </c>
      <c r="G58" s="54" t="s">
        <v>19</v>
      </c>
      <c r="H58" s="45">
        <v>98</v>
      </c>
      <c r="I58" s="39">
        <v>82</v>
      </c>
      <c r="J58" s="39">
        <v>16</v>
      </c>
      <c r="K58" s="39">
        <v>0</v>
      </c>
      <c r="L58" s="39">
        <v>0</v>
      </c>
      <c r="M58" s="39">
        <v>0</v>
      </c>
    </row>
    <row r="59" spans="1:13" x14ac:dyDescent="0.35">
      <c r="A59" s="4">
        <v>54</v>
      </c>
      <c r="B59" s="4" t="s">
        <v>119</v>
      </c>
      <c r="C59" s="4" t="s">
        <v>38</v>
      </c>
      <c r="D59" s="4" t="s">
        <v>5</v>
      </c>
      <c r="E59" s="4" t="s">
        <v>132</v>
      </c>
      <c r="F59" s="4" t="s">
        <v>133</v>
      </c>
      <c r="G59" s="54" t="s">
        <v>19</v>
      </c>
      <c r="H59" s="45">
        <v>988</v>
      </c>
      <c r="I59" s="39">
        <v>841</v>
      </c>
      <c r="J59" s="39">
        <v>138</v>
      </c>
      <c r="K59" s="39">
        <v>0</v>
      </c>
      <c r="L59" s="39">
        <v>9</v>
      </c>
      <c r="M59" s="39">
        <v>0</v>
      </c>
    </row>
    <row r="60" spans="1:13" x14ac:dyDescent="0.35">
      <c r="A60" s="4">
        <v>55</v>
      </c>
      <c r="B60" s="4" t="s">
        <v>119</v>
      </c>
      <c r="C60" s="4" t="s">
        <v>38</v>
      </c>
      <c r="D60" s="4" t="s">
        <v>5</v>
      </c>
      <c r="E60" s="4" t="s">
        <v>134</v>
      </c>
      <c r="F60" s="4" t="s">
        <v>135</v>
      </c>
      <c r="G60" s="54" t="s">
        <v>19</v>
      </c>
      <c r="H60" s="45">
        <v>260</v>
      </c>
      <c r="I60" s="39">
        <v>12</v>
      </c>
      <c r="J60" s="39">
        <v>243</v>
      </c>
      <c r="K60" s="39">
        <v>0</v>
      </c>
      <c r="L60" s="39">
        <v>5</v>
      </c>
      <c r="M60" s="39">
        <v>0</v>
      </c>
    </row>
    <row r="61" spans="1:13" x14ac:dyDescent="0.35">
      <c r="A61" s="4">
        <v>56</v>
      </c>
      <c r="B61" s="4" t="s">
        <v>119</v>
      </c>
      <c r="C61" s="4" t="s">
        <v>8</v>
      </c>
      <c r="D61" s="4" t="s">
        <v>5</v>
      </c>
      <c r="E61" s="4" t="s">
        <v>136</v>
      </c>
      <c r="F61" s="4" t="s">
        <v>137</v>
      </c>
      <c r="G61" s="54" t="s">
        <v>19</v>
      </c>
      <c r="H61" s="45">
        <v>328</v>
      </c>
      <c r="I61" s="39">
        <v>102</v>
      </c>
      <c r="J61" s="39">
        <v>213</v>
      </c>
      <c r="K61" s="39">
        <v>3</v>
      </c>
      <c r="L61" s="39">
        <v>10</v>
      </c>
      <c r="M61" s="39">
        <v>0</v>
      </c>
    </row>
    <row r="62" spans="1:13" x14ac:dyDescent="0.35">
      <c r="A62" s="7"/>
      <c r="B62" s="17" t="s">
        <v>138</v>
      </c>
      <c r="C62" s="7"/>
      <c r="D62" s="7"/>
      <c r="E62" s="7"/>
      <c r="F62" s="7"/>
      <c r="G62" s="55"/>
      <c r="H62" s="44">
        <v>2734</v>
      </c>
      <c r="I62" s="44">
        <v>2042</v>
      </c>
      <c r="J62" s="44">
        <v>665</v>
      </c>
      <c r="K62" s="44">
        <v>3</v>
      </c>
      <c r="L62" s="44">
        <v>24</v>
      </c>
      <c r="M62" s="44">
        <v>0</v>
      </c>
    </row>
    <row r="63" spans="1:13" x14ac:dyDescent="0.35">
      <c r="A63" s="16"/>
      <c r="B63" s="18" t="s">
        <v>139</v>
      </c>
      <c r="C63" s="16"/>
      <c r="D63" s="16"/>
      <c r="E63" s="16"/>
      <c r="F63" s="16"/>
      <c r="G63" s="56"/>
      <c r="H63" s="46">
        <v>16279</v>
      </c>
      <c r="I63" s="46">
        <v>13039</v>
      </c>
      <c r="J63" s="46">
        <v>2502</v>
      </c>
      <c r="K63" s="46">
        <v>21</v>
      </c>
      <c r="L63" s="46">
        <v>717</v>
      </c>
      <c r="M63" s="46">
        <v>21</v>
      </c>
    </row>
    <row r="64" spans="1:13" x14ac:dyDescent="0.35">
      <c r="A64" s="20">
        <v>57</v>
      </c>
      <c r="B64" s="20" t="s">
        <v>140</v>
      </c>
      <c r="C64" s="20" t="s">
        <v>1</v>
      </c>
      <c r="D64" s="20" t="s">
        <v>5</v>
      </c>
      <c r="E64" s="20" t="s">
        <v>141</v>
      </c>
      <c r="F64" s="20" t="s">
        <v>142</v>
      </c>
      <c r="G64" s="54" t="s">
        <v>19</v>
      </c>
      <c r="H64" s="45">
        <v>353</v>
      </c>
      <c r="I64" s="39">
        <v>353</v>
      </c>
      <c r="J64" s="39">
        <v>0</v>
      </c>
      <c r="K64" s="39">
        <v>0</v>
      </c>
      <c r="L64" s="39">
        <v>0</v>
      </c>
      <c r="M64" s="39">
        <v>0</v>
      </c>
    </row>
    <row r="65" spans="1:13" x14ac:dyDescent="0.35">
      <c r="A65" s="21">
        <v>58</v>
      </c>
      <c r="B65" s="21" t="s">
        <v>140</v>
      </c>
      <c r="C65" s="21" t="s">
        <v>1</v>
      </c>
      <c r="D65" s="21" t="s">
        <v>5</v>
      </c>
      <c r="E65" s="21" t="s">
        <v>143</v>
      </c>
      <c r="F65" s="21" t="s">
        <v>144</v>
      </c>
      <c r="G65" s="54" t="s">
        <v>19</v>
      </c>
      <c r="H65" s="45">
        <v>319</v>
      </c>
      <c r="I65" s="39">
        <v>318</v>
      </c>
      <c r="J65" s="39">
        <v>1</v>
      </c>
      <c r="K65" s="39">
        <v>0</v>
      </c>
      <c r="L65" s="39">
        <v>0</v>
      </c>
      <c r="M65" s="39">
        <v>0</v>
      </c>
    </row>
    <row r="66" spans="1:13" x14ac:dyDescent="0.35">
      <c r="A66" s="20">
        <v>59</v>
      </c>
      <c r="B66" s="20" t="s">
        <v>140</v>
      </c>
      <c r="C66" s="20" t="s">
        <v>1</v>
      </c>
      <c r="D66" s="20" t="s">
        <v>5</v>
      </c>
      <c r="E66" s="20" t="s">
        <v>145</v>
      </c>
      <c r="F66" s="20" t="s">
        <v>146</v>
      </c>
      <c r="G66" s="54" t="s">
        <v>19</v>
      </c>
      <c r="H66" s="45">
        <v>233</v>
      </c>
      <c r="I66" s="39">
        <v>230</v>
      </c>
      <c r="J66" s="39">
        <v>3</v>
      </c>
      <c r="K66" s="39">
        <v>0</v>
      </c>
      <c r="L66" s="39">
        <v>0</v>
      </c>
      <c r="M66" s="39">
        <v>0</v>
      </c>
    </row>
    <row r="67" spans="1:13" x14ac:dyDescent="0.35">
      <c r="A67" s="20">
        <v>60</v>
      </c>
      <c r="B67" s="20" t="s">
        <v>140</v>
      </c>
      <c r="C67" s="20" t="s">
        <v>1</v>
      </c>
      <c r="D67" s="20" t="s">
        <v>5</v>
      </c>
      <c r="E67" s="20" t="s">
        <v>147</v>
      </c>
      <c r="F67" s="20" t="s">
        <v>148</v>
      </c>
      <c r="G67" s="54" t="s">
        <v>18</v>
      </c>
      <c r="H67" s="45">
        <v>422</v>
      </c>
      <c r="I67" s="39">
        <v>417</v>
      </c>
      <c r="J67" s="39">
        <v>2</v>
      </c>
      <c r="K67" s="39">
        <v>1</v>
      </c>
      <c r="L67" s="39">
        <v>2</v>
      </c>
      <c r="M67" s="39">
        <v>14</v>
      </c>
    </row>
    <row r="68" spans="1:13" x14ac:dyDescent="0.35">
      <c r="A68" s="22">
        <v>61</v>
      </c>
      <c r="B68" s="22" t="s">
        <v>140</v>
      </c>
      <c r="C68" s="22" t="s">
        <v>1</v>
      </c>
      <c r="D68" s="22" t="s">
        <v>5</v>
      </c>
      <c r="E68" s="22" t="s">
        <v>149</v>
      </c>
      <c r="F68" s="22" t="s">
        <v>150</v>
      </c>
      <c r="G68" s="54" t="s">
        <v>18</v>
      </c>
      <c r="H68" s="45">
        <v>1064</v>
      </c>
      <c r="I68" s="39">
        <v>859</v>
      </c>
      <c r="J68" s="39">
        <v>195</v>
      </c>
      <c r="K68" s="39">
        <v>5</v>
      </c>
      <c r="L68" s="39">
        <v>5</v>
      </c>
      <c r="M68" s="39">
        <v>1</v>
      </c>
    </row>
    <row r="69" spans="1:13" x14ac:dyDescent="0.35">
      <c r="A69" s="20">
        <v>62</v>
      </c>
      <c r="B69" s="20" t="s">
        <v>140</v>
      </c>
      <c r="C69" s="20" t="s">
        <v>38</v>
      </c>
      <c r="D69" s="20" t="s">
        <v>5</v>
      </c>
      <c r="E69" s="20" t="s">
        <v>151</v>
      </c>
      <c r="F69" s="20" t="s">
        <v>152</v>
      </c>
      <c r="G69" s="54" t="s">
        <v>19</v>
      </c>
      <c r="H69" s="45">
        <v>492</v>
      </c>
      <c r="I69" s="39">
        <v>317</v>
      </c>
      <c r="J69" s="39">
        <v>175</v>
      </c>
      <c r="K69" s="39">
        <v>0</v>
      </c>
      <c r="L69" s="39">
        <v>0</v>
      </c>
      <c r="M69" s="39">
        <v>0</v>
      </c>
    </row>
    <row r="70" spans="1:13" x14ac:dyDescent="0.35">
      <c r="A70" s="20">
        <v>63</v>
      </c>
      <c r="B70" s="20" t="s">
        <v>140</v>
      </c>
      <c r="C70" s="20" t="s">
        <v>38</v>
      </c>
      <c r="D70" s="20" t="s">
        <v>5</v>
      </c>
      <c r="E70" s="20" t="s">
        <v>153</v>
      </c>
      <c r="F70" s="20" t="s">
        <v>154</v>
      </c>
      <c r="G70" s="54" t="s">
        <v>19</v>
      </c>
      <c r="H70" s="45">
        <v>1280</v>
      </c>
      <c r="I70" s="39">
        <v>1198</v>
      </c>
      <c r="J70" s="39">
        <v>82</v>
      </c>
      <c r="K70" s="39">
        <v>0</v>
      </c>
      <c r="L70" s="39">
        <v>0</v>
      </c>
      <c r="M70" s="39">
        <v>0</v>
      </c>
    </row>
    <row r="71" spans="1:13" x14ac:dyDescent="0.35">
      <c r="A71" s="20">
        <v>64</v>
      </c>
      <c r="B71" s="20" t="s">
        <v>140</v>
      </c>
      <c r="C71" s="20" t="s">
        <v>38</v>
      </c>
      <c r="D71" s="20" t="s">
        <v>5</v>
      </c>
      <c r="E71" s="20" t="s">
        <v>155</v>
      </c>
      <c r="F71" s="20" t="s">
        <v>156</v>
      </c>
      <c r="G71" s="54" t="s">
        <v>19</v>
      </c>
      <c r="H71" s="45">
        <v>93</v>
      </c>
      <c r="I71" s="39">
        <v>75</v>
      </c>
      <c r="J71" s="39">
        <v>18</v>
      </c>
      <c r="K71" s="39">
        <v>0</v>
      </c>
      <c r="L71" s="39">
        <v>0</v>
      </c>
      <c r="M71" s="39">
        <v>0</v>
      </c>
    </row>
    <row r="72" spans="1:13" x14ac:dyDescent="0.35">
      <c r="A72" s="20">
        <v>65</v>
      </c>
      <c r="B72" s="20" t="s">
        <v>140</v>
      </c>
      <c r="C72" s="20" t="s">
        <v>38</v>
      </c>
      <c r="D72" s="20" t="s">
        <v>5</v>
      </c>
      <c r="E72" s="20" t="s">
        <v>157</v>
      </c>
      <c r="F72" s="20" t="s">
        <v>158</v>
      </c>
      <c r="G72" s="54" t="s">
        <v>19</v>
      </c>
      <c r="H72" s="45">
        <v>1048</v>
      </c>
      <c r="I72" s="39">
        <v>922</v>
      </c>
      <c r="J72" s="39">
        <v>121</v>
      </c>
      <c r="K72" s="39">
        <v>0</v>
      </c>
      <c r="L72" s="39">
        <v>0</v>
      </c>
      <c r="M72" s="39">
        <v>1</v>
      </c>
    </row>
    <row r="73" spans="1:13" x14ac:dyDescent="0.35">
      <c r="A73" s="20">
        <v>66</v>
      </c>
      <c r="B73" s="20" t="s">
        <v>140</v>
      </c>
      <c r="C73" s="20" t="s">
        <v>38</v>
      </c>
      <c r="D73" s="20" t="s">
        <v>5</v>
      </c>
      <c r="E73" s="20" t="s">
        <v>159</v>
      </c>
      <c r="F73" s="20" t="s">
        <v>160</v>
      </c>
      <c r="G73" s="54" t="s">
        <v>19</v>
      </c>
      <c r="H73" s="45">
        <v>2490</v>
      </c>
      <c r="I73" s="39">
        <v>1761</v>
      </c>
      <c r="J73" s="39">
        <v>673</v>
      </c>
      <c r="K73" s="39">
        <v>0</v>
      </c>
      <c r="L73" s="39">
        <v>56</v>
      </c>
      <c r="M73" s="39">
        <v>0</v>
      </c>
    </row>
    <row r="74" spans="1:13" x14ac:dyDescent="0.35">
      <c r="A74" s="20">
        <v>67</v>
      </c>
      <c r="B74" s="20" t="s">
        <v>140</v>
      </c>
      <c r="C74" s="20" t="s">
        <v>38</v>
      </c>
      <c r="D74" s="20" t="s">
        <v>5</v>
      </c>
      <c r="E74" s="20" t="s">
        <v>161</v>
      </c>
      <c r="F74" s="20" t="s">
        <v>162</v>
      </c>
      <c r="G74" s="54" t="s">
        <v>19</v>
      </c>
      <c r="H74" s="45">
        <v>2108</v>
      </c>
      <c r="I74" s="39">
        <v>1483</v>
      </c>
      <c r="J74" s="39">
        <v>589</v>
      </c>
      <c r="K74" s="39">
        <v>5</v>
      </c>
      <c r="L74" s="39">
        <v>31</v>
      </c>
      <c r="M74" s="39">
        <v>1</v>
      </c>
    </row>
    <row r="75" spans="1:13" x14ac:dyDescent="0.35">
      <c r="A75" s="20">
        <v>68</v>
      </c>
      <c r="B75" s="21" t="s">
        <v>140</v>
      </c>
      <c r="C75" s="21" t="s">
        <v>8</v>
      </c>
      <c r="D75" s="21" t="s">
        <v>5</v>
      </c>
      <c r="E75" s="21" t="s">
        <v>163</v>
      </c>
      <c r="F75" s="21" t="s">
        <v>164</v>
      </c>
      <c r="G75" s="54" t="s">
        <v>18</v>
      </c>
      <c r="H75" s="45">
        <v>15</v>
      </c>
      <c r="I75" s="39">
        <v>14</v>
      </c>
      <c r="J75" s="39">
        <v>1</v>
      </c>
      <c r="K75" s="39">
        <v>0</v>
      </c>
      <c r="L75" s="39">
        <v>0</v>
      </c>
      <c r="M75" s="39">
        <v>0</v>
      </c>
    </row>
    <row r="76" spans="1:13" x14ac:dyDescent="0.35">
      <c r="A76" s="20">
        <v>69</v>
      </c>
      <c r="B76" s="21" t="s">
        <v>140</v>
      </c>
      <c r="C76" s="21" t="s">
        <v>8</v>
      </c>
      <c r="D76" s="21" t="s">
        <v>5</v>
      </c>
      <c r="E76" s="21" t="s">
        <v>165</v>
      </c>
      <c r="F76" s="21" t="s">
        <v>166</v>
      </c>
      <c r="G76" s="54" t="s">
        <v>19</v>
      </c>
      <c r="H76" s="45">
        <v>369</v>
      </c>
      <c r="I76" s="39">
        <v>183</v>
      </c>
      <c r="J76" s="39">
        <v>186</v>
      </c>
      <c r="K76" s="39">
        <v>0</v>
      </c>
      <c r="L76" s="39">
        <v>0</v>
      </c>
      <c r="M76" s="39">
        <v>0</v>
      </c>
    </row>
    <row r="77" spans="1:13" x14ac:dyDescent="0.35">
      <c r="A77" s="20">
        <v>70</v>
      </c>
      <c r="B77" s="21" t="s">
        <v>140</v>
      </c>
      <c r="C77" s="21" t="s">
        <v>8</v>
      </c>
      <c r="D77" s="21" t="s">
        <v>5</v>
      </c>
      <c r="E77" s="21" t="s">
        <v>167</v>
      </c>
      <c r="F77" s="21" t="s">
        <v>168</v>
      </c>
      <c r="G77" s="54" t="s">
        <v>19</v>
      </c>
      <c r="H77" s="45">
        <v>408</v>
      </c>
      <c r="I77" s="39">
        <v>202</v>
      </c>
      <c r="J77" s="39">
        <v>206</v>
      </c>
      <c r="K77" s="39">
        <v>0</v>
      </c>
      <c r="L77" s="39">
        <v>0</v>
      </c>
      <c r="M77" s="39">
        <v>0</v>
      </c>
    </row>
    <row r="78" spans="1:13" x14ac:dyDescent="0.35">
      <c r="A78" s="20">
        <v>71</v>
      </c>
      <c r="B78" s="21" t="s">
        <v>140</v>
      </c>
      <c r="C78" s="21" t="s">
        <v>8</v>
      </c>
      <c r="D78" s="21" t="s">
        <v>5</v>
      </c>
      <c r="E78" s="21" t="s">
        <v>169</v>
      </c>
      <c r="F78" s="21" t="s">
        <v>170</v>
      </c>
      <c r="G78" s="54" t="s">
        <v>19</v>
      </c>
      <c r="H78" s="45">
        <v>205</v>
      </c>
      <c r="I78" s="39">
        <v>106</v>
      </c>
      <c r="J78" s="39">
        <v>99</v>
      </c>
      <c r="K78" s="39">
        <v>0</v>
      </c>
      <c r="L78" s="39">
        <v>0</v>
      </c>
      <c r="M78" s="39">
        <v>0</v>
      </c>
    </row>
    <row r="79" spans="1:13" x14ac:dyDescent="0.35">
      <c r="A79" s="20">
        <v>72</v>
      </c>
      <c r="B79" s="21" t="s">
        <v>140</v>
      </c>
      <c r="C79" s="21" t="s">
        <v>8</v>
      </c>
      <c r="D79" s="21" t="s">
        <v>5</v>
      </c>
      <c r="E79" s="21" t="s">
        <v>171</v>
      </c>
      <c r="F79" s="21" t="s">
        <v>172</v>
      </c>
      <c r="G79" s="54" t="s">
        <v>19</v>
      </c>
      <c r="H79" s="45">
        <v>148</v>
      </c>
      <c r="I79" s="39">
        <v>109</v>
      </c>
      <c r="J79" s="39">
        <v>39</v>
      </c>
      <c r="K79" s="39">
        <v>0</v>
      </c>
      <c r="L79" s="39">
        <v>0</v>
      </c>
      <c r="M79" s="39">
        <v>0</v>
      </c>
    </row>
    <row r="80" spans="1:13" x14ac:dyDescent="0.35">
      <c r="A80" s="20">
        <v>73</v>
      </c>
      <c r="B80" s="21" t="s">
        <v>140</v>
      </c>
      <c r="C80" s="21" t="s">
        <v>8</v>
      </c>
      <c r="D80" s="21" t="s">
        <v>5</v>
      </c>
      <c r="E80" s="21" t="s">
        <v>173</v>
      </c>
      <c r="F80" s="21" t="s">
        <v>174</v>
      </c>
      <c r="G80" s="54" t="s">
        <v>19</v>
      </c>
      <c r="H80" s="45">
        <v>134</v>
      </c>
      <c r="I80" s="39">
        <v>95</v>
      </c>
      <c r="J80" s="39">
        <v>39</v>
      </c>
      <c r="K80" s="39">
        <v>0</v>
      </c>
      <c r="L80" s="39">
        <v>0</v>
      </c>
      <c r="M80" s="39">
        <v>0</v>
      </c>
    </row>
    <row r="81" spans="1:13" x14ac:dyDescent="0.35">
      <c r="A81" s="36"/>
      <c r="B81" s="23" t="s">
        <v>175</v>
      </c>
      <c r="C81" s="23"/>
      <c r="D81" s="23"/>
      <c r="E81" s="23"/>
      <c r="F81" s="23"/>
      <c r="G81" s="57"/>
      <c r="H81" s="47">
        <v>11181</v>
      </c>
      <c r="I81" s="47">
        <v>8642</v>
      </c>
      <c r="J81" s="47">
        <v>2429</v>
      </c>
      <c r="K81" s="47">
        <v>11</v>
      </c>
      <c r="L81" s="47">
        <v>99</v>
      </c>
      <c r="M81" s="47">
        <v>17</v>
      </c>
    </row>
    <row r="82" spans="1:13" ht="63" x14ac:dyDescent="0.35">
      <c r="A82" s="30">
        <v>74</v>
      </c>
      <c r="B82" s="31" t="s">
        <v>176</v>
      </c>
      <c r="C82" s="31" t="s">
        <v>1</v>
      </c>
      <c r="D82" s="31" t="s">
        <v>5</v>
      </c>
      <c r="E82" s="31" t="s">
        <v>177</v>
      </c>
      <c r="F82" s="37" t="s">
        <v>286</v>
      </c>
      <c r="G82" s="54" t="s">
        <v>19</v>
      </c>
      <c r="H82" s="60">
        <v>2618</v>
      </c>
      <c r="I82" s="38">
        <v>1291</v>
      </c>
      <c r="J82" s="39">
        <v>748</v>
      </c>
      <c r="K82" s="39">
        <v>3</v>
      </c>
      <c r="L82" s="39">
        <v>576</v>
      </c>
      <c r="M82" s="39">
        <v>1</v>
      </c>
    </row>
    <row r="83" spans="1:13" x14ac:dyDescent="0.35">
      <c r="A83" s="30">
        <v>75</v>
      </c>
      <c r="B83" s="31" t="s">
        <v>176</v>
      </c>
      <c r="C83" s="31" t="s">
        <v>1</v>
      </c>
      <c r="D83" s="31" t="s">
        <v>5</v>
      </c>
      <c r="E83" s="31" t="s">
        <v>178</v>
      </c>
      <c r="F83" s="37" t="s">
        <v>179</v>
      </c>
      <c r="G83" s="54" t="s">
        <v>19</v>
      </c>
      <c r="H83" s="60">
        <v>254</v>
      </c>
      <c r="I83" s="38">
        <v>49</v>
      </c>
      <c r="J83" s="39">
        <v>77</v>
      </c>
      <c r="K83" s="39">
        <v>2</v>
      </c>
      <c r="L83" s="39">
        <v>126</v>
      </c>
      <c r="M83" s="39">
        <v>9</v>
      </c>
    </row>
    <row r="84" spans="1:13" x14ac:dyDescent="0.35">
      <c r="A84" s="30"/>
      <c r="B84" s="31"/>
      <c r="C84" s="31"/>
      <c r="D84" s="31"/>
      <c r="E84" s="31"/>
      <c r="F84" s="37" t="s">
        <v>180</v>
      </c>
      <c r="G84" s="54"/>
      <c r="H84" s="60">
        <v>23</v>
      </c>
      <c r="I84" s="38">
        <v>23</v>
      </c>
      <c r="J84" s="39">
        <v>0</v>
      </c>
      <c r="K84" s="39">
        <v>0</v>
      </c>
      <c r="L84" s="39">
        <v>0</v>
      </c>
      <c r="M84" s="39">
        <v>0</v>
      </c>
    </row>
    <row r="85" spans="1:13" x14ac:dyDescent="0.35">
      <c r="A85" s="30"/>
      <c r="B85" s="31"/>
      <c r="C85" s="31"/>
      <c r="D85" s="31"/>
      <c r="E85" s="31"/>
      <c r="F85" s="37" t="s">
        <v>181</v>
      </c>
      <c r="G85" s="54"/>
      <c r="H85" s="60">
        <v>75</v>
      </c>
      <c r="I85" s="38">
        <v>72</v>
      </c>
      <c r="J85" s="39">
        <v>0</v>
      </c>
      <c r="K85" s="39">
        <v>3</v>
      </c>
      <c r="L85" s="39">
        <v>0</v>
      </c>
      <c r="M85" s="39">
        <v>0</v>
      </c>
    </row>
    <row r="86" spans="1:13" x14ac:dyDescent="0.35">
      <c r="A86" s="30"/>
      <c r="B86" s="31"/>
      <c r="C86" s="31"/>
      <c r="D86" s="31"/>
      <c r="E86" s="31"/>
      <c r="F86" s="37" t="s">
        <v>182</v>
      </c>
      <c r="G86" s="54"/>
      <c r="H86" s="60">
        <v>35</v>
      </c>
      <c r="I86" s="38">
        <v>8</v>
      </c>
      <c r="J86" s="39">
        <v>6</v>
      </c>
      <c r="K86" s="39">
        <v>0</v>
      </c>
      <c r="L86" s="39">
        <v>21</v>
      </c>
      <c r="M86" s="39">
        <v>0</v>
      </c>
    </row>
    <row r="87" spans="1:13" x14ac:dyDescent="0.35">
      <c r="A87" s="30"/>
      <c r="B87" s="31"/>
      <c r="C87" s="31"/>
      <c r="D87" s="31"/>
      <c r="E87" s="31"/>
      <c r="F87" s="37" t="s">
        <v>183</v>
      </c>
      <c r="G87" s="54"/>
      <c r="H87" s="60">
        <v>1372</v>
      </c>
      <c r="I87" s="38">
        <v>0</v>
      </c>
      <c r="J87" s="39">
        <v>1091</v>
      </c>
      <c r="K87" s="39">
        <v>0</v>
      </c>
      <c r="L87" s="39">
        <v>281</v>
      </c>
      <c r="M87" s="39">
        <v>0</v>
      </c>
    </row>
    <row r="88" spans="1:13" x14ac:dyDescent="0.35">
      <c r="A88" s="1">
        <v>76</v>
      </c>
      <c r="B88" s="3" t="s">
        <v>176</v>
      </c>
      <c r="C88" s="3" t="s">
        <v>1</v>
      </c>
      <c r="D88" s="3" t="s">
        <v>2</v>
      </c>
      <c r="E88" s="3" t="s">
        <v>184</v>
      </c>
      <c r="F88" s="3" t="s">
        <v>185</v>
      </c>
      <c r="G88" s="54" t="s">
        <v>19</v>
      </c>
      <c r="H88" s="60">
        <v>544</v>
      </c>
      <c r="I88" s="38">
        <v>0</v>
      </c>
      <c r="J88" s="39">
        <v>202</v>
      </c>
      <c r="K88" s="39">
        <v>0</v>
      </c>
      <c r="L88" s="39">
        <v>342</v>
      </c>
      <c r="M88" s="39">
        <v>1</v>
      </c>
    </row>
    <row r="89" spans="1:13" x14ac:dyDescent="0.35">
      <c r="A89" s="1">
        <v>77</v>
      </c>
      <c r="B89" s="3" t="s">
        <v>176</v>
      </c>
      <c r="C89" s="3" t="s">
        <v>38</v>
      </c>
      <c r="D89" s="3" t="s">
        <v>5</v>
      </c>
      <c r="E89" s="3" t="s">
        <v>186</v>
      </c>
      <c r="F89" s="3" t="s">
        <v>187</v>
      </c>
      <c r="G89" s="54" t="s">
        <v>19</v>
      </c>
      <c r="H89" s="60">
        <v>888</v>
      </c>
      <c r="I89" s="38">
        <v>810</v>
      </c>
      <c r="J89" s="39">
        <v>78</v>
      </c>
      <c r="K89" s="39">
        <v>0</v>
      </c>
      <c r="L89" s="39">
        <v>0</v>
      </c>
      <c r="M89" s="39">
        <v>0</v>
      </c>
    </row>
    <row r="90" spans="1:13" x14ac:dyDescent="0.35">
      <c r="A90" s="1">
        <v>78</v>
      </c>
      <c r="B90" s="3" t="s">
        <v>176</v>
      </c>
      <c r="C90" s="3" t="s">
        <v>38</v>
      </c>
      <c r="D90" s="3" t="s">
        <v>5</v>
      </c>
      <c r="E90" s="3" t="s">
        <v>188</v>
      </c>
      <c r="F90" s="3" t="s">
        <v>189</v>
      </c>
      <c r="G90" s="54" t="s">
        <v>19</v>
      </c>
      <c r="H90" s="60">
        <v>1092</v>
      </c>
      <c r="I90" s="38">
        <v>509</v>
      </c>
      <c r="J90" s="39">
        <v>515</v>
      </c>
      <c r="K90" s="39">
        <v>0</v>
      </c>
      <c r="L90" s="39">
        <v>68</v>
      </c>
      <c r="M90" s="39">
        <v>1</v>
      </c>
    </row>
    <row r="91" spans="1:13" x14ac:dyDescent="0.35">
      <c r="A91" s="24">
        <v>79</v>
      </c>
      <c r="B91" s="25" t="s">
        <v>176</v>
      </c>
      <c r="C91" s="25" t="s">
        <v>38</v>
      </c>
      <c r="D91" s="25" t="s">
        <v>5</v>
      </c>
      <c r="E91" s="25" t="s">
        <v>190</v>
      </c>
      <c r="F91" s="25" t="s">
        <v>191</v>
      </c>
      <c r="G91" s="54" t="s">
        <v>19</v>
      </c>
      <c r="H91" s="61">
        <v>420</v>
      </c>
      <c r="I91" s="48">
        <v>175</v>
      </c>
      <c r="J91" s="39">
        <v>196</v>
      </c>
      <c r="K91" s="39">
        <v>0</v>
      </c>
      <c r="L91" s="39">
        <v>49</v>
      </c>
      <c r="M91" s="39">
        <v>0</v>
      </c>
    </row>
    <row r="92" spans="1:13" x14ac:dyDescent="0.35">
      <c r="A92" s="24">
        <v>80</v>
      </c>
      <c r="B92" s="25" t="s">
        <v>176</v>
      </c>
      <c r="C92" s="25" t="s">
        <v>38</v>
      </c>
      <c r="D92" s="25" t="s">
        <v>5</v>
      </c>
      <c r="E92" s="25" t="s">
        <v>192</v>
      </c>
      <c r="F92" s="25" t="s">
        <v>193</v>
      </c>
      <c r="G92" s="54" t="s">
        <v>19</v>
      </c>
      <c r="H92" s="61">
        <v>1176</v>
      </c>
      <c r="I92" s="48">
        <f t="shared" ref="I92:I97" si="3">SUM(H92-P92-X92-Q92)</f>
        <v>1176</v>
      </c>
      <c r="J92" s="39">
        <v>463</v>
      </c>
      <c r="K92" s="39">
        <v>0</v>
      </c>
      <c r="L92" s="39">
        <v>156</v>
      </c>
      <c r="M92" s="39">
        <v>0</v>
      </c>
    </row>
    <row r="93" spans="1:13" x14ac:dyDescent="0.35">
      <c r="A93" s="1">
        <v>81</v>
      </c>
      <c r="B93" s="3" t="s">
        <v>176</v>
      </c>
      <c r="C93" s="3" t="s">
        <v>8</v>
      </c>
      <c r="D93" s="3" t="s">
        <v>5</v>
      </c>
      <c r="E93" s="3" t="s">
        <v>194</v>
      </c>
      <c r="F93" s="3" t="s">
        <v>195</v>
      </c>
      <c r="G93" s="54" t="s">
        <v>19</v>
      </c>
      <c r="H93" s="60">
        <v>224</v>
      </c>
      <c r="I93" s="38">
        <f t="shared" si="3"/>
        <v>224</v>
      </c>
      <c r="J93" s="39">
        <v>8</v>
      </c>
      <c r="K93" s="39">
        <v>0</v>
      </c>
      <c r="L93" s="39">
        <v>0</v>
      </c>
      <c r="M93" s="39">
        <v>4</v>
      </c>
    </row>
    <row r="94" spans="1:13" x14ac:dyDescent="0.35">
      <c r="A94" s="1">
        <v>82</v>
      </c>
      <c r="B94" s="3" t="s">
        <v>176</v>
      </c>
      <c r="C94" s="3" t="s">
        <v>8</v>
      </c>
      <c r="D94" s="3" t="s">
        <v>5</v>
      </c>
      <c r="E94" s="3" t="s">
        <v>196</v>
      </c>
      <c r="F94" s="3" t="s">
        <v>197</v>
      </c>
      <c r="G94" s="54" t="s">
        <v>19</v>
      </c>
      <c r="H94" s="60">
        <v>138</v>
      </c>
      <c r="I94" s="38">
        <v>134</v>
      </c>
      <c r="J94" s="39">
        <v>4</v>
      </c>
      <c r="K94" s="39">
        <v>0</v>
      </c>
      <c r="L94" s="39">
        <v>0</v>
      </c>
      <c r="M94" s="39">
        <v>0</v>
      </c>
    </row>
    <row r="95" spans="1:13" x14ac:dyDescent="0.35">
      <c r="A95" s="1">
        <v>83</v>
      </c>
      <c r="B95" s="3" t="s">
        <v>176</v>
      </c>
      <c r="C95" s="3" t="s">
        <v>8</v>
      </c>
      <c r="D95" s="3" t="s">
        <v>5</v>
      </c>
      <c r="E95" s="3" t="s">
        <v>198</v>
      </c>
      <c r="F95" s="3" t="s">
        <v>199</v>
      </c>
      <c r="G95" s="54" t="s">
        <v>19</v>
      </c>
      <c r="H95" s="60">
        <v>187</v>
      </c>
      <c r="I95" s="38">
        <v>179</v>
      </c>
      <c r="J95" s="39">
        <v>8</v>
      </c>
      <c r="K95" s="39">
        <v>0</v>
      </c>
      <c r="L95" s="39">
        <v>0</v>
      </c>
      <c r="M95" s="39">
        <v>1</v>
      </c>
    </row>
    <row r="96" spans="1:13" x14ac:dyDescent="0.35">
      <c r="A96" s="1">
        <v>84</v>
      </c>
      <c r="B96" s="3" t="s">
        <v>176</v>
      </c>
      <c r="C96" s="3" t="s">
        <v>8</v>
      </c>
      <c r="D96" s="3" t="s">
        <v>5</v>
      </c>
      <c r="E96" s="3" t="s">
        <v>200</v>
      </c>
      <c r="F96" s="3" t="s">
        <v>201</v>
      </c>
      <c r="G96" s="54" t="s">
        <v>19</v>
      </c>
      <c r="H96" s="60">
        <v>137</v>
      </c>
      <c r="I96" s="38">
        <f t="shared" si="3"/>
        <v>137</v>
      </c>
      <c r="J96" s="39">
        <v>6</v>
      </c>
      <c r="K96" s="39">
        <v>0</v>
      </c>
      <c r="L96" s="39">
        <v>0</v>
      </c>
      <c r="M96" s="39">
        <v>0</v>
      </c>
    </row>
    <row r="97" spans="1:13" x14ac:dyDescent="0.35">
      <c r="A97" s="1">
        <v>85</v>
      </c>
      <c r="B97" s="3" t="s">
        <v>176</v>
      </c>
      <c r="C97" s="3" t="s">
        <v>8</v>
      </c>
      <c r="D97" s="3" t="s">
        <v>5</v>
      </c>
      <c r="E97" s="3" t="s">
        <v>202</v>
      </c>
      <c r="F97" s="3" t="s">
        <v>203</v>
      </c>
      <c r="G97" s="54" t="s">
        <v>19</v>
      </c>
      <c r="H97" s="60">
        <v>177</v>
      </c>
      <c r="I97" s="38">
        <f t="shared" si="3"/>
        <v>177</v>
      </c>
      <c r="J97" s="39">
        <v>7</v>
      </c>
      <c r="K97" s="39">
        <v>0</v>
      </c>
      <c r="L97" s="39">
        <v>0</v>
      </c>
      <c r="M97" s="39">
        <v>0</v>
      </c>
    </row>
    <row r="98" spans="1:13" x14ac:dyDescent="0.35">
      <c r="A98" s="1">
        <v>86</v>
      </c>
      <c r="B98" s="3" t="s">
        <v>176</v>
      </c>
      <c r="C98" s="3" t="s">
        <v>8</v>
      </c>
      <c r="D98" s="3" t="s">
        <v>5</v>
      </c>
      <c r="E98" s="3" t="s">
        <v>204</v>
      </c>
      <c r="F98" s="3" t="s">
        <v>205</v>
      </c>
      <c r="G98" s="54" t="s">
        <v>19</v>
      </c>
      <c r="H98" s="60">
        <v>238</v>
      </c>
      <c r="I98" s="38">
        <v>227</v>
      </c>
      <c r="J98" s="39">
        <v>11</v>
      </c>
      <c r="K98" s="39">
        <v>0</v>
      </c>
      <c r="L98" s="39">
        <v>0</v>
      </c>
      <c r="M98" s="39">
        <v>0</v>
      </c>
    </row>
    <row r="99" spans="1:13" x14ac:dyDescent="0.35">
      <c r="A99" s="8"/>
      <c r="B99" s="8" t="s">
        <v>206</v>
      </c>
      <c r="C99" s="12"/>
      <c r="D99" s="12"/>
      <c r="E99" s="12"/>
      <c r="F99" s="12"/>
      <c r="G99" s="57"/>
      <c r="H99" s="49">
        <f t="shared" ref="H99:I99" si="4">SUM(H80:H98)</f>
        <v>20913</v>
      </c>
      <c r="I99" s="49">
        <f t="shared" si="4"/>
        <v>13928</v>
      </c>
      <c r="J99" s="47">
        <v>3420</v>
      </c>
      <c r="K99" s="47">
        <v>8</v>
      </c>
      <c r="L99" s="47">
        <v>1619</v>
      </c>
      <c r="M99" s="47">
        <v>17</v>
      </c>
    </row>
    <row r="100" spans="1:13" x14ac:dyDescent="0.35">
      <c r="A100" s="26">
        <v>87</v>
      </c>
      <c r="B100" s="2" t="s">
        <v>207</v>
      </c>
      <c r="C100" s="2" t="s">
        <v>1</v>
      </c>
      <c r="D100" s="2" t="s">
        <v>2</v>
      </c>
      <c r="E100" s="2" t="s">
        <v>208</v>
      </c>
      <c r="F100" s="9" t="s">
        <v>209</v>
      </c>
      <c r="G100" s="54" t="s">
        <v>19</v>
      </c>
      <c r="H100" s="45">
        <v>2</v>
      </c>
      <c r="I100" s="39">
        <v>0</v>
      </c>
      <c r="J100" s="39">
        <v>2</v>
      </c>
      <c r="K100" s="39">
        <v>0</v>
      </c>
      <c r="L100" s="39">
        <v>0</v>
      </c>
      <c r="M100" s="39">
        <v>0</v>
      </c>
    </row>
    <row r="101" spans="1:13" x14ac:dyDescent="0.35">
      <c r="A101" s="26">
        <v>88</v>
      </c>
      <c r="B101" s="2" t="s">
        <v>207</v>
      </c>
      <c r="C101" s="2" t="s">
        <v>1</v>
      </c>
      <c r="D101" s="2" t="s">
        <v>2</v>
      </c>
      <c r="E101" s="2" t="s">
        <v>210</v>
      </c>
      <c r="F101" s="2" t="s">
        <v>211</v>
      </c>
      <c r="G101" s="54" t="s">
        <v>18</v>
      </c>
      <c r="H101" s="45">
        <v>70</v>
      </c>
      <c r="I101" s="39">
        <v>0</v>
      </c>
      <c r="J101" s="39">
        <v>38</v>
      </c>
      <c r="K101" s="39">
        <v>0</v>
      </c>
      <c r="L101" s="39">
        <v>32</v>
      </c>
      <c r="M101" s="39">
        <v>0</v>
      </c>
    </row>
    <row r="102" spans="1:13" x14ac:dyDescent="0.35">
      <c r="A102" s="26">
        <v>89</v>
      </c>
      <c r="B102" s="2" t="s">
        <v>207</v>
      </c>
      <c r="C102" s="2" t="s">
        <v>1</v>
      </c>
      <c r="D102" s="2" t="s">
        <v>5</v>
      </c>
      <c r="E102" s="2" t="s">
        <v>212</v>
      </c>
      <c r="F102" s="2" t="s">
        <v>213</v>
      </c>
      <c r="G102" s="54" t="s">
        <v>18</v>
      </c>
      <c r="H102" s="45">
        <v>499</v>
      </c>
      <c r="I102" s="39">
        <v>476</v>
      </c>
      <c r="J102" s="39">
        <v>19</v>
      </c>
      <c r="K102" s="39">
        <v>4</v>
      </c>
      <c r="L102" s="39">
        <v>0</v>
      </c>
      <c r="M102" s="39">
        <v>0</v>
      </c>
    </row>
    <row r="103" spans="1:13" x14ac:dyDescent="0.35">
      <c r="A103" s="26">
        <v>90</v>
      </c>
      <c r="B103" s="2" t="s">
        <v>207</v>
      </c>
      <c r="C103" s="2" t="s">
        <v>38</v>
      </c>
      <c r="D103" s="2" t="s">
        <v>5</v>
      </c>
      <c r="E103" s="2" t="s">
        <v>214</v>
      </c>
      <c r="F103" s="2" t="s">
        <v>215</v>
      </c>
      <c r="G103" s="54" t="s">
        <v>19</v>
      </c>
      <c r="H103" s="45">
        <v>326</v>
      </c>
      <c r="I103" s="39">
        <v>318</v>
      </c>
      <c r="J103" s="39">
        <v>3</v>
      </c>
      <c r="K103" s="39">
        <v>5</v>
      </c>
      <c r="L103" s="39">
        <v>0</v>
      </c>
      <c r="M103" s="39">
        <v>0</v>
      </c>
    </row>
    <row r="104" spans="1:13" x14ac:dyDescent="0.35">
      <c r="A104" s="26">
        <v>91</v>
      </c>
      <c r="B104" s="2" t="s">
        <v>207</v>
      </c>
      <c r="C104" s="2" t="s">
        <v>38</v>
      </c>
      <c r="D104" s="2" t="s">
        <v>5</v>
      </c>
      <c r="E104" s="2" t="s">
        <v>216</v>
      </c>
      <c r="F104" s="2" t="s">
        <v>217</v>
      </c>
      <c r="G104" s="54" t="s">
        <v>19</v>
      </c>
      <c r="H104" s="45">
        <v>228</v>
      </c>
      <c r="I104" s="39">
        <v>228</v>
      </c>
      <c r="J104" s="39">
        <v>0</v>
      </c>
      <c r="K104" s="39">
        <v>0</v>
      </c>
      <c r="L104" s="39">
        <v>0</v>
      </c>
      <c r="M104" s="39">
        <v>0</v>
      </c>
    </row>
    <row r="105" spans="1:13" x14ac:dyDescent="0.35">
      <c r="A105" s="26">
        <v>92</v>
      </c>
      <c r="B105" s="2" t="s">
        <v>207</v>
      </c>
      <c r="C105" s="2" t="s">
        <v>38</v>
      </c>
      <c r="D105" s="2" t="s">
        <v>5</v>
      </c>
      <c r="E105" s="2" t="s">
        <v>218</v>
      </c>
      <c r="F105" s="2" t="s">
        <v>219</v>
      </c>
      <c r="G105" s="54" t="s">
        <v>19</v>
      </c>
      <c r="H105" s="45">
        <v>393</v>
      </c>
      <c r="I105" s="39">
        <v>386</v>
      </c>
      <c r="J105" s="39">
        <v>7</v>
      </c>
      <c r="K105" s="39">
        <v>0</v>
      </c>
      <c r="L105" s="39">
        <v>0</v>
      </c>
      <c r="M105" s="39">
        <v>0</v>
      </c>
    </row>
    <row r="106" spans="1:13" x14ac:dyDescent="0.35">
      <c r="A106" s="26">
        <v>93</v>
      </c>
      <c r="B106" s="2" t="s">
        <v>207</v>
      </c>
      <c r="C106" s="2" t="s">
        <v>38</v>
      </c>
      <c r="D106" s="2" t="s">
        <v>5</v>
      </c>
      <c r="E106" s="2" t="s">
        <v>220</v>
      </c>
      <c r="F106" s="2" t="s">
        <v>221</v>
      </c>
      <c r="G106" s="54" t="s">
        <v>19</v>
      </c>
      <c r="H106" s="45">
        <v>199</v>
      </c>
      <c r="I106" s="39">
        <v>160</v>
      </c>
      <c r="J106" s="39">
        <v>39</v>
      </c>
      <c r="K106" s="39">
        <v>0</v>
      </c>
      <c r="L106" s="39">
        <v>0</v>
      </c>
      <c r="M106" s="39">
        <v>0</v>
      </c>
    </row>
    <row r="107" spans="1:13" x14ac:dyDescent="0.35">
      <c r="A107" s="26">
        <v>94</v>
      </c>
      <c r="B107" s="2" t="s">
        <v>207</v>
      </c>
      <c r="C107" s="2" t="s">
        <v>38</v>
      </c>
      <c r="D107" s="2" t="s">
        <v>5</v>
      </c>
      <c r="E107" s="2" t="s">
        <v>222</v>
      </c>
      <c r="F107" s="2" t="s">
        <v>223</v>
      </c>
      <c r="G107" s="54" t="s">
        <v>19</v>
      </c>
      <c r="H107" s="45">
        <v>252</v>
      </c>
      <c r="I107" s="39">
        <v>243</v>
      </c>
      <c r="J107" s="39">
        <v>9</v>
      </c>
      <c r="K107" s="39">
        <v>0</v>
      </c>
      <c r="L107" s="39">
        <v>0</v>
      </c>
      <c r="M107" s="39">
        <v>0</v>
      </c>
    </row>
    <row r="108" spans="1:13" x14ac:dyDescent="0.35">
      <c r="A108" s="26">
        <v>95</v>
      </c>
      <c r="B108" s="2" t="s">
        <v>207</v>
      </c>
      <c r="C108" s="2" t="s">
        <v>38</v>
      </c>
      <c r="D108" s="2" t="s">
        <v>5</v>
      </c>
      <c r="E108" s="2" t="s">
        <v>224</v>
      </c>
      <c r="F108" s="2" t="s">
        <v>225</v>
      </c>
      <c r="G108" s="54" t="s">
        <v>19</v>
      </c>
      <c r="H108" s="45">
        <v>322</v>
      </c>
      <c r="I108" s="39">
        <v>224</v>
      </c>
      <c r="J108" s="39">
        <v>96</v>
      </c>
      <c r="K108" s="39">
        <v>0</v>
      </c>
      <c r="L108" s="39">
        <v>2</v>
      </c>
      <c r="M108" s="39">
        <v>0</v>
      </c>
    </row>
    <row r="109" spans="1:13" x14ac:dyDescent="0.35">
      <c r="A109" s="26">
        <v>96</v>
      </c>
      <c r="B109" s="2" t="s">
        <v>207</v>
      </c>
      <c r="C109" s="2" t="s">
        <v>38</v>
      </c>
      <c r="D109" s="2" t="s">
        <v>5</v>
      </c>
      <c r="E109" s="2" t="s">
        <v>226</v>
      </c>
      <c r="F109" s="2" t="s">
        <v>227</v>
      </c>
      <c r="G109" s="54" t="s">
        <v>19</v>
      </c>
      <c r="H109" s="45">
        <v>380</v>
      </c>
      <c r="I109" s="39">
        <v>285</v>
      </c>
      <c r="J109" s="39">
        <v>93</v>
      </c>
      <c r="K109" s="39">
        <v>0</v>
      </c>
      <c r="L109" s="39">
        <v>2</v>
      </c>
      <c r="M109" s="39">
        <v>0</v>
      </c>
    </row>
    <row r="110" spans="1:13" x14ac:dyDescent="0.35">
      <c r="A110" s="26">
        <v>97</v>
      </c>
      <c r="B110" s="2" t="s">
        <v>207</v>
      </c>
      <c r="C110" s="2" t="s">
        <v>38</v>
      </c>
      <c r="D110" s="2" t="s">
        <v>5</v>
      </c>
      <c r="E110" s="2" t="s">
        <v>228</v>
      </c>
      <c r="F110" s="2" t="s">
        <v>229</v>
      </c>
      <c r="G110" s="54" t="s">
        <v>19</v>
      </c>
      <c r="H110" s="45">
        <v>272</v>
      </c>
      <c r="I110" s="39">
        <v>179</v>
      </c>
      <c r="J110" s="39">
        <v>93</v>
      </c>
      <c r="K110" s="39">
        <v>0</v>
      </c>
      <c r="L110" s="39">
        <v>0</v>
      </c>
      <c r="M110" s="39">
        <v>0</v>
      </c>
    </row>
    <row r="111" spans="1:13" x14ac:dyDescent="0.35">
      <c r="A111" s="26">
        <v>98</v>
      </c>
      <c r="B111" s="2" t="s">
        <v>207</v>
      </c>
      <c r="C111" s="2" t="s">
        <v>38</v>
      </c>
      <c r="D111" s="2" t="s">
        <v>5</v>
      </c>
      <c r="E111" s="2" t="s">
        <v>230</v>
      </c>
      <c r="F111" s="2" t="s">
        <v>231</v>
      </c>
      <c r="G111" s="54" t="s">
        <v>19</v>
      </c>
      <c r="H111" s="45">
        <v>323</v>
      </c>
      <c r="I111" s="39">
        <v>300</v>
      </c>
      <c r="J111" s="39">
        <v>23</v>
      </c>
      <c r="K111" s="39">
        <v>0</v>
      </c>
      <c r="L111" s="39">
        <v>0</v>
      </c>
      <c r="M111" s="39">
        <v>0</v>
      </c>
    </row>
    <row r="112" spans="1:13" x14ac:dyDescent="0.35">
      <c r="A112" s="26">
        <v>99</v>
      </c>
      <c r="B112" s="9" t="s">
        <v>207</v>
      </c>
      <c r="C112" s="9" t="s">
        <v>8</v>
      </c>
      <c r="D112" s="9" t="s">
        <v>5</v>
      </c>
      <c r="E112" s="9" t="s">
        <v>232</v>
      </c>
      <c r="F112" s="9" t="s">
        <v>233</v>
      </c>
      <c r="G112" s="54" t="s">
        <v>19</v>
      </c>
      <c r="H112" s="45">
        <v>134</v>
      </c>
      <c r="I112" s="39">
        <v>41</v>
      </c>
      <c r="J112" s="39">
        <v>93</v>
      </c>
      <c r="K112" s="39">
        <v>0</v>
      </c>
      <c r="L112" s="39">
        <v>0</v>
      </c>
      <c r="M112" s="39">
        <v>0</v>
      </c>
    </row>
    <row r="113" spans="1:13" x14ac:dyDescent="0.35">
      <c r="A113" s="26">
        <v>100</v>
      </c>
      <c r="B113" s="9" t="s">
        <v>207</v>
      </c>
      <c r="C113" s="9" t="s">
        <v>8</v>
      </c>
      <c r="D113" s="9" t="s">
        <v>5</v>
      </c>
      <c r="E113" s="9" t="s">
        <v>234</v>
      </c>
      <c r="F113" s="9" t="s">
        <v>235</v>
      </c>
      <c r="G113" s="54" t="s">
        <v>19</v>
      </c>
      <c r="H113" s="45">
        <v>144</v>
      </c>
      <c r="I113" s="39">
        <v>65</v>
      </c>
      <c r="J113" s="39">
        <v>78</v>
      </c>
      <c r="K113" s="39">
        <v>0</v>
      </c>
      <c r="L113" s="39">
        <v>1</v>
      </c>
      <c r="M113" s="39">
        <v>0</v>
      </c>
    </row>
    <row r="114" spans="1:13" x14ac:dyDescent="0.35">
      <c r="A114" s="26">
        <v>101</v>
      </c>
      <c r="B114" s="9" t="s">
        <v>207</v>
      </c>
      <c r="C114" s="9" t="s">
        <v>8</v>
      </c>
      <c r="D114" s="9" t="s">
        <v>5</v>
      </c>
      <c r="E114" s="9" t="s">
        <v>236</v>
      </c>
      <c r="F114" s="9" t="s">
        <v>237</v>
      </c>
      <c r="G114" s="54" t="s">
        <v>18</v>
      </c>
      <c r="H114" s="45">
        <v>24</v>
      </c>
      <c r="I114" s="39">
        <v>24</v>
      </c>
      <c r="J114" s="39">
        <v>0</v>
      </c>
      <c r="K114" s="39">
        <v>0</v>
      </c>
      <c r="L114" s="39">
        <v>0</v>
      </c>
      <c r="M114" s="39">
        <v>0</v>
      </c>
    </row>
    <row r="115" spans="1:13" x14ac:dyDescent="0.35">
      <c r="A115" s="26">
        <v>102</v>
      </c>
      <c r="B115" s="9" t="s">
        <v>207</v>
      </c>
      <c r="C115" s="9" t="s">
        <v>8</v>
      </c>
      <c r="D115" s="9" t="s">
        <v>5</v>
      </c>
      <c r="E115" s="9" t="s">
        <v>238</v>
      </c>
      <c r="F115" s="9" t="s">
        <v>239</v>
      </c>
      <c r="G115" s="54" t="s">
        <v>19</v>
      </c>
      <c r="H115" s="45">
        <v>140</v>
      </c>
      <c r="I115" s="39">
        <v>35</v>
      </c>
      <c r="J115" s="39">
        <v>105</v>
      </c>
      <c r="K115" s="39">
        <v>0</v>
      </c>
      <c r="L115" s="39">
        <v>0</v>
      </c>
      <c r="M115" s="39">
        <v>0</v>
      </c>
    </row>
    <row r="116" spans="1:13" x14ac:dyDescent="0.35">
      <c r="A116" s="26">
        <v>103</v>
      </c>
      <c r="B116" s="9" t="s">
        <v>207</v>
      </c>
      <c r="C116" s="9" t="s">
        <v>8</v>
      </c>
      <c r="D116" s="9" t="s">
        <v>5</v>
      </c>
      <c r="E116" s="9" t="s">
        <v>240</v>
      </c>
      <c r="F116" s="9" t="s">
        <v>241</v>
      </c>
      <c r="G116" s="54" t="s">
        <v>19</v>
      </c>
      <c r="H116" s="45">
        <v>204</v>
      </c>
      <c r="I116" s="39">
        <v>49</v>
      </c>
      <c r="J116" s="39">
        <v>154</v>
      </c>
      <c r="K116" s="39">
        <v>0</v>
      </c>
      <c r="L116" s="39">
        <v>1</v>
      </c>
      <c r="M116" s="39">
        <v>0</v>
      </c>
    </row>
    <row r="117" spans="1:13" x14ac:dyDescent="0.35">
      <c r="A117" s="8"/>
      <c r="B117" s="8" t="s">
        <v>242</v>
      </c>
      <c r="C117" s="12"/>
      <c r="D117" s="12"/>
      <c r="E117" s="12"/>
      <c r="F117" s="12"/>
      <c r="G117" s="57"/>
      <c r="H117" s="47">
        <v>3912</v>
      </c>
      <c r="I117" s="47">
        <v>3013</v>
      </c>
      <c r="J117" s="47">
        <v>852</v>
      </c>
      <c r="K117" s="47">
        <v>9</v>
      </c>
      <c r="L117" s="47">
        <v>38</v>
      </c>
      <c r="M117" s="47">
        <v>0</v>
      </c>
    </row>
    <row r="118" spans="1:13" s="35" customFormat="1" ht="126" x14ac:dyDescent="0.35">
      <c r="A118" s="32">
        <v>104</v>
      </c>
      <c r="B118" s="33" t="s">
        <v>243</v>
      </c>
      <c r="C118" s="33" t="s">
        <v>1</v>
      </c>
      <c r="D118" s="33" t="s">
        <v>5</v>
      </c>
      <c r="E118" s="33" t="s">
        <v>244</v>
      </c>
      <c r="F118" s="34" t="s">
        <v>245</v>
      </c>
      <c r="G118" s="54" t="s">
        <v>19</v>
      </c>
      <c r="H118" s="45">
        <v>1665</v>
      </c>
      <c r="I118" s="39">
        <v>493</v>
      </c>
      <c r="J118" s="39">
        <v>415</v>
      </c>
      <c r="K118" s="39">
        <v>5</v>
      </c>
      <c r="L118" s="39">
        <v>752</v>
      </c>
      <c r="M118" s="39">
        <v>3</v>
      </c>
    </row>
    <row r="119" spans="1:13" x14ac:dyDescent="0.35">
      <c r="A119" s="27">
        <v>105</v>
      </c>
      <c r="B119" s="9" t="s">
        <v>243</v>
      </c>
      <c r="C119" s="9" t="s">
        <v>38</v>
      </c>
      <c r="D119" s="9" t="s">
        <v>5</v>
      </c>
      <c r="E119" s="9" t="s">
        <v>246</v>
      </c>
      <c r="F119" s="9" t="s">
        <v>247</v>
      </c>
      <c r="G119" s="54" t="s">
        <v>19</v>
      </c>
      <c r="H119" s="45">
        <v>665</v>
      </c>
      <c r="I119" s="39">
        <v>553</v>
      </c>
      <c r="J119" s="39">
        <v>111</v>
      </c>
      <c r="K119" s="39">
        <v>0</v>
      </c>
      <c r="L119" s="39">
        <v>1</v>
      </c>
      <c r="M119" s="39">
        <v>0</v>
      </c>
    </row>
    <row r="120" spans="1:13" x14ac:dyDescent="0.35">
      <c r="A120" s="27">
        <v>106</v>
      </c>
      <c r="B120" s="9" t="s">
        <v>243</v>
      </c>
      <c r="C120" s="9" t="s">
        <v>38</v>
      </c>
      <c r="D120" s="9" t="s">
        <v>5</v>
      </c>
      <c r="E120" s="9" t="s">
        <v>248</v>
      </c>
      <c r="F120" s="9" t="s">
        <v>249</v>
      </c>
      <c r="G120" s="54" t="s">
        <v>19</v>
      </c>
      <c r="H120" s="45">
        <v>273</v>
      </c>
      <c r="I120" s="39">
        <v>266</v>
      </c>
      <c r="J120" s="39">
        <v>7</v>
      </c>
      <c r="K120" s="39">
        <v>0</v>
      </c>
      <c r="L120" s="39">
        <v>0</v>
      </c>
      <c r="M120" s="39">
        <v>0</v>
      </c>
    </row>
    <row r="121" spans="1:13" x14ac:dyDescent="0.35">
      <c r="A121" s="27">
        <v>107</v>
      </c>
      <c r="B121" s="9" t="s">
        <v>243</v>
      </c>
      <c r="C121" s="9" t="s">
        <v>38</v>
      </c>
      <c r="D121" s="9" t="s">
        <v>5</v>
      </c>
      <c r="E121" s="9" t="s">
        <v>250</v>
      </c>
      <c r="F121" s="9" t="s">
        <v>251</v>
      </c>
      <c r="G121" s="54" t="s">
        <v>19</v>
      </c>
      <c r="H121" s="45">
        <v>490</v>
      </c>
      <c r="I121" s="39">
        <v>415</v>
      </c>
      <c r="J121" s="39">
        <v>69</v>
      </c>
      <c r="K121" s="39">
        <v>0</v>
      </c>
      <c r="L121" s="39">
        <v>6</v>
      </c>
      <c r="M121" s="39">
        <v>0</v>
      </c>
    </row>
    <row r="122" spans="1:13" x14ac:dyDescent="0.35">
      <c r="A122" s="27">
        <v>108</v>
      </c>
      <c r="B122" s="9" t="s">
        <v>243</v>
      </c>
      <c r="C122" s="9" t="s">
        <v>8</v>
      </c>
      <c r="D122" s="9" t="s">
        <v>5</v>
      </c>
      <c r="E122" s="9" t="s">
        <v>252</v>
      </c>
      <c r="F122" s="9" t="s">
        <v>253</v>
      </c>
      <c r="G122" s="54" t="s">
        <v>18</v>
      </c>
      <c r="H122" s="45">
        <v>37</v>
      </c>
      <c r="I122" s="39">
        <v>2</v>
      </c>
      <c r="J122" s="39">
        <v>20</v>
      </c>
      <c r="K122" s="39">
        <v>1</v>
      </c>
      <c r="L122" s="39">
        <v>14</v>
      </c>
      <c r="M122" s="39">
        <v>0</v>
      </c>
    </row>
    <row r="123" spans="1:13" x14ac:dyDescent="0.35">
      <c r="A123" s="8"/>
      <c r="B123" s="8" t="s">
        <v>254</v>
      </c>
      <c r="C123" s="12"/>
      <c r="D123" s="12"/>
      <c r="E123" s="12"/>
      <c r="F123" s="12"/>
      <c r="G123" s="57"/>
      <c r="H123" s="47">
        <v>3130</v>
      </c>
      <c r="I123" s="47">
        <v>1729</v>
      </c>
      <c r="J123" s="47">
        <v>622</v>
      </c>
      <c r="K123" s="47">
        <v>6</v>
      </c>
      <c r="L123" s="47">
        <v>773</v>
      </c>
      <c r="M123" s="47">
        <v>3</v>
      </c>
    </row>
    <row r="124" spans="1:13" x14ac:dyDescent="0.35">
      <c r="A124" s="26">
        <v>109</v>
      </c>
      <c r="B124" s="2" t="s">
        <v>255</v>
      </c>
      <c r="C124" s="2" t="s">
        <v>1</v>
      </c>
      <c r="D124" s="2" t="s">
        <v>2</v>
      </c>
      <c r="E124" s="2" t="s">
        <v>256</v>
      </c>
      <c r="F124" s="3" t="s">
        <v>257</v>
      </c>
      <c r="G124" s="54" t="s">
        <v>19</v>
      </c>
      <c r="H124" s="45">
        <v>2</v>
      </c>
      <c r="I124" s="39">
        <v>0</v>
      </c>
      <c r="J124" s="39">
        <v>0</v>
      </c>
      <c r="K124" s="39">
        <v>0</v>
      </c>
      <c r="L124" s="39">
        <v>2</v>
      </c>
      <c r="M124" s="39">
        <v>0</v>
      </c>
    </row>
    <row r="125" spans="1:13" x14ac:dyDescent="0.35">
      <c r="A125" s="26">
        <v>110</v>
      </c>
      <c r="B125" s="2" t="s">
        <v>255</v>
      </c>
      <c r="C125" s="2" t="s">
        <v>1</v>
      </c>
      <c r="D125" s="2" t="s">
        <v>2</v>
      </c>
      <c r="E125" s="2" t="s">
        <v>258</v>
      </c>
      <c r="F125" s="2" t="s">
        <v>259</v>
      </c>
      <c r="G125" s="54" t="s">
        <v>18</v>
      </c>
      <c r="H125" s="45">
        <v>79</v>
      </c>
      <c r="I125" s="39">
        <v>0</v>
      </c>
      <c r="J125" s="39">
        <v>79</v>
      </c>
      <c r="K125" s="39">
        <v>0</v>
      </c>
      <c r="L125" s="39">
        <v>0</v>
      </c>
      <c r="M125" s="39">
        <v>0</v>
      </c>
    </row>
    <row r="126" spans="1:13" x14ac:dyDescent="0.35">
      <c r="A126" s="26">
        <v>111</v>
      </c>
      <c r="B126" s="2" t="s">
        <v>255</v>
      </c>
      <c r="C126" s="2" t="s">
        <v>1</v>
      </c>
      <c r="D126" s="2" t="s">
        <v>5</v>
      </c>
      <c r="E126" s="2" t="s">
        <v>260</v>
      </c>
      <c r="F126" s="2" t="s">
        <v>261</v>
      </c>
      <c r="G126" s="54" t="s">
        <v>19</v>
      </c>
      <c r="H126" s="45">
        <v>521</v>
      </c>
      <c r="I126" s="39">
        <v>521</v>
      </c>
      <c r="J126" s="39">
        <v>0</v>
      </c>
      <c r="K126" s="39">
        <v>0</v>
      </c>
      <c r="L126" s="39">
        <v>0</v>
      </c>
      <c r="M126" s="39">
        <v>0</v>
      </c>
    </row>
    <row r="127" spans="1:13" x14ac:dyDescent="0.35">
      <c r="A127" s="26">
        <v>112</v>
      </c>
      <c r="B127" s="2" t="s">
        <v>255</v>
      </c>
      <c r="C127" s="2" t="s">
        <v>1</v>
      </c>
      <c r="D127" s="2" t="s">
        <v>5</v>
      </c>
      <c r="E127" s="2" t="s">
        <v>262</v>
      </c>
      <c r="F127" s="2" t="s">
        <v>263</v>
      </c>
      <c r="G127" s="54" t="s">
        <v>19</v>
      </c>
      <c r="H127" s="45">
        <v>48</v>
      </c>
      <c r="I127" s="39">
        <v>48</v>
      </c>
      <c r="J127" s="39">
        <v>0</v>
      </c>
      <c r="K127" s="39">
        <v>0</v>
      </c>
      <c r="L127" s="39">
        <v>0</v>
      </c>
      <c r="M127" s="39">
        <v>0</v>
      </c>
    </row>
    <row r="128" spans="1:13" x14ac:dyDescent="0.35">
      <c r="A128" s="26">
        <v>113</v>
      </c>
      <c r="B128" s="2" t="s">
        <v>255</v>
      </c>
      <c r="C128" s="2" t="s">
        <v>1</v>
      </c>
      <c r="D128" s="2" t="s">
        <v>5</v>
      </c>
      <c r="E128" s="2" t="s">
        <v>264</v>
      </c>
      <c r="F128" s="2" t="s">
        <v>265</v>
      </c>
      <c r="G128" s="54" t="s">
        <v>18</v>
      </c>
      <c r="H128" s="45">
        <v>178</v>
      </c>
      <c r="I128" s="39">
        <v>178</v>
      </c>
      <c r="J128" s="39">
        <v>0</v>
      </c>
      <c r="K128" s="39">
        <v>0</v>
      </c>
      <c r="L128" s="39">
        <v>0</v>
      </c>
      <c r="M128" s="39">
        <v>0</v>
      </c>
    </row>
    <row r="129" spans="1:13" x14ac:dyDescent="0.35">
      <c r="A129" s="26">
        <v>114</v>
      </c>
      <c r="B129" s="2" t="s">
        <v>255</v>
      </c>
      <c r="C129" s="2" t="s">
        <v>1</v>
      </c>
      <c r="D129" s="2" t="s">
        <v>5</v>
      </c>
      <c r="E129" s="2" t="s">
        <v>266</v>
      </c>
      <c r="F129" s="2" t="s">
        <v>267</v>
      </c>
      <c r="G129" s="54" t="s">
        <v>18</v>
      </c>
      <c r="H129" s="45">
        <v>320</v>
      </c>
      <c r="I129" s="39">
        <v>316</v>
      </c>
      <c r="J129" s="39">
        <v>0</v>
      </c>
      <c r="K129" s="39">
        <v>4</v>
      </c>
      <c r="L129" s="39">
        <v>0</v>
      </c>
      <c r="M129" s="39">
        <v>0</v>
      </c>
    </row>
    <row r="130" spans="1:13" x14ac:dyDescent="0.35">
      <c r="A130" s="26">
        <v>115</v>
      </c>
      <c r="B130" s="2" t="s">
        <v>255</v>
      </c>
      <c r="C130" s="2" t="s">
        <v>38</v>
      </c>
      <c r="D130" s="2" t="s">
        <v>5</v>
      </c>
      <c r="E130" s="2" t="s">
        <v>268</v>
      </c>
      <c r="F130" s="2" t="s">
        <v>269</v>
      </c>
      <c r="G130" s="54" t="s">
        <v>19</v>
      </c>
      <c r="H130" s="45">
        <v>164</v>
      </c>
      <c r="I130" s="39">
        <v>159</v>
      </c>
      <c r="J130" s="39">
        <v>5</v>
      </c>
      <c r="K130" s="39">
        <v>0</v>
      </c>
      <c r="L130" s="39">
        <v>0</v>
      </c>
      <c r="M130" s="39">
        <v>0</v>
      </c>
    </row>
    <row r="131" spans="1:13" x14ac:dyDescent="0.35">
      <c r="A131" s="26">
        <v>116</v>
      </c>
      <c r="B131" s="2" t="s">
        <v>255</v>
      </c>
      <c r="C131" s="2" t="s">
        <v>38</v>
      </c>
      <c r="D131" s="2" t="s">
        <v>5</v>
      </c>
      <c r="E131" s="2" t="s">
        <v>270</v>
      </c>
      <c r="F131" s="2" t="s">
        <v>271</v>
      </c>
      <c r="G131" s="54" t="s">
        <v>19</v>
      </c>
      <c r="H131" s="45">
        <v>169</v>
      </c>
      <c r="I131" s="39">
        <v>163</v>
      </c>
      <c r="J131" s="39">
        <v>6</v>
      </c>
      <c r="K131" s="39">
        <v>0</v>
      </c>
      <c r="L131" s="39">
        <v>0</v>
      </c>
      <c r="M131" s="39">
        <v>0</v>
      </c>
    </row>
    <row r="132" spans="1:13" x14ac:dyDescent="0.35">
      <c r="A132" s="26">
        <v>117</v>
      </c>
      <c r="B132" s="2" t="s">
        <v>255</v>
      </c>
      <c r="C132" s="2" t="s">
        <v>38</v>
      </c>
      <c r="D132" s="2" t="s">
        <v>5</v>
      </c>
      <c r="E132" s="2" t="s">
        <v>272</v>
      </c>
      <c r="F132" s="3" t="s">
        <v>273</v>
      </c>
      <c r="G132" s="54" t="s">
        <v>19</v>
      </c>
      <c r="H132" s="45">
        <v>458</v>
      </c>
      <c r="I132" s="39">
        <v>283</v>
      </c>
      <c r="J132" s="39">
        <v>175</v>
      </c>
      <c r="K132" s="39">
        <v>0</v>
      </c>
      <c r="L132" s="39">
        <v>0</v>
      </c>
      <c r="M132" s="39">
        <v>0</v>
      </c>
    </row>
    <row r="133" spans="1:13" x14ac:dyDescent="0.35">
      <c r="A133" s="26">
        <v>118</v>
      </c>
      <c r="B133" s="2" t="s">
        <v>255</v>
      </c>
      <c r="C133" s="2" t="s">
        <v>38</v>
      </c>
      <c r="D133" s="2" t="s">
        <v>5</v>
      </c>
      <c r="E133" s="2" t="s">
        <v>274</v>
      </c>
      <c r="F133" s="2" t="s">
        <v>275</v>
      </c>
      <c r="G133" s="54" t="s">
        <v>19</v>
      </c>
      <c r="H133" s="45">
        <v>31</v>
      </c>
      <c r="I133" s="39">
        <v>31</v>
      </c>
      <c r="J133" s="39">
        <v>0</v>
      </c>
      <c r="K133" s="39">
        <v>0</v>
      </c>
      <c r="L133" s="39">
        <v>0</v>
      </c>
      <c r="M133" s="39">
        <v>0</v>
      </c>
    </row>
    <row r="134" spans="1:13" x14ac:dyDescent="0.35">
      <c r="A134" s="26">
        <v>119</v>
      </c>
      <c r="B134" s="2" t="s">
        <v>255</v>
      </c>
      <c r="C134" s="2" t="s">
        <v>8</v>
      </c>
      <c r="D134" s="2" t="s">
        <v>5</v>
      </c>
      <c r="E134" s="2" t="s">
        <v>276</v>
      </c>
      <c r="F134" s="2" t="s">
        <v>277</v>
      </c>
      <c r="G134" s="54" t="s">
        <v>19</v>
      </c>
      <c r="H134" s="45">
        <v>176</v>
      </c>
      <c r="I134" s="39">
        <v>173</v>
      </c>
      <c r="J134" s="39">
        <v>3</v>
      </c>
      <c r="K134" s="39">
        <v>0</v>
      </c>
      <c r="L134" s="39">
        <v>0</v>
      </c>
      <c r="M134" s="39">
        <v>0</v>
      </c>
    </row>
    <row r="135" spans="1:13" x14ac:dyDescent="0.35">
      <c r="A135" s="26">
        <v>120</v>
      </c>
      <c r="B135" s="2" t="s">
        <v>255</v>
      </c>
      <c r="C135" s="2" t="s">
        <v>8</v>
      </c>
      <c r="D135" s="2" t="s">
        <v>5</v>
      </c>
      <c r="E135" s="2" t="s">
        <v>278</v>
      </c>
      <c r="F135" s="2" t="s">
        <v>279</v>
      </c>
      <c r="G135" s="54" t="s">
        <v>19</v>
      </c>
      <c r="H135" s="45">
        <v>92</v>
      </c>
      <c r="I135" s="39">
        <v>91</v>
      </c>
      <c r="J135" s="39">
        <v>1</v>
      </c>
      <c r="K135" s="39">
        <v>0</v>
      </c>
      <c r="L135" s="39">
        <v>0</v>
      </c>
      <c r="M135" s="39">
        <v>0</v>
      </c>
    </row>
    <row r="136" spans="1:13" x14ac:dyDescent="0.35">
      <c r="A136" s="26">
        <v>121</v>
      </c>
      <c r="B136" s="2" t="s">
        <v>255</v>
      </c>
      <c r="C136" s="2" t="s">
        <v>8</v>
      </c>
      <c r="D136" s="2" t="s">
        <v>5</v>
      </c>
      <c r="E136" s="2" t="s">
        <v>280</v>
      </c>
      <c r="F136" s="2" t="s">
        <v>281</v>
      </c>
      <c r="G136" s="54" t="s">
        <v>19</v>
      </c>
      <c r="H136" s="45">
        <v>158</v>
      </c>
      <c r="I136" s="39">
        <v>156</v>
      </c>
      <c r="J136" s="39">
        <v>2</v>
      </c>
      <c r="K136" s="39">
        <v>0</v>
      </c>
      <c r="L136" s="39">
        <v>0</v>
      </c>
      <c r="M136" s="39">
        <v>0</v>
      </c>
    </row>
    <row r="137" spans="1:13" x14ac:dyDescent="0.35">
      <c r="A137" s="26">
        <v>122</v>
      </c>
      <c r="B137" s="2" t="s">
        <v>255</v>
      </c>
      <c r="C137" s="2" t="s">
        <v>8</v>
      </c>
      <c r="D137" s="2" t="s">
        <v>5</v>
      </c>
      <c r="E137" s="2" t="s">
        <v>282</v>
      </c>
      <c r="F137" s="2" t="s">
        <v>283</v>
      </c>
      <c r="G137" s="54" t="s">
        <v>18</v>
      </c>
      <c r="H137" s="45">
        <v>14</v>
      </c>
      <c r="I137" s="39">
        <v>14</v>
      </c>
      <c r="J137" s="39">
        <v>0</v>
      </c>
      <c r="K137" s="39">
        <v>0</v>
      </c>
      <c r="L137" s="39">
        <v>0</v>
      </c>
      <c r="M137" s="39">
        <v>0</v>
      </c>
    </row>
    <row r="138" spans="1:13" x14ac:dyDescent="0.35">
      <c r="A138" s="8"/>
      <c r="B138" s="8" t="s">
        <v>284</v>
      </c>
      <c r="C138" s="12"/>
      <c r="D138" s="12"/>
      <c r="E138" s="12"/>
      <c r="F138" s="12"/>
      <c r="G138" s="57"/>
      <c r="H138" s="47">
        <v>2410</v>
      </c>
      <c r="I138" s="47">
        <v>2133</v>
      </c>
      <c r="J138" s="47">
        <v>271</v>
      </c>
      <c r="K138" s="47">
        <v>4</v>
      </c>
      <c r="L138" s="47">
        <v>2</v>
      </c>
      <c r="M138" s="47">
        <v>0</v>
      </c>
    </row>
    <row r="139" spans="1:13" x14ac:dyDescent="0.35">
      <c r="A139" s="28"/>
      <c r="B139" s="28" t="s">
        <v>285</v>
      </c>
      <c r="C139" s="29"/>
      <c r="D139" s="29"/>
      <c r="E139" s="29"/>
      <c r="F139" s="29"/>
      <c r="G139" s="56"/>
      <c r="H139" s="46">
        <v>30231</v>
      </c>
      <c r="I139" s="46">
        <v>20068</v>
      </c>
      <c r="J139" s="46">
        <v>7594</v>
      </c>
      <c r="K139" s="46">
        <v>38</v>
      </c>
      <c r="L139" s="46">
        <v>2531</v>
      </c>
      <c r="M139" s="46">
        <v>37</v>
      </c>
    </row>
    <row r="140" spans="1:13" x14ac:dyDescent="0.35">
      <c r="A140" s="50">
        <v>123</v>
      </c>
      <c r="B140" s="20" t="s">
        <v>287</v>
      </c>
      <c r="C140" s="20" t="s">
        <v>1</v>
      </c>
      <c r="D140" s="20" t="s">
        <v>2</v>
      </c>
      <c r="E140" s="20" t="s">
        <v>288</v>
      </c>
      <c r="F140" s="20" t="s">
        <v>289</v>
      </c>
      <c r="G140" s="54" t="s">
        <v>18</v>
      </c>
      <c r="H140" s="45">
        <v>360</v>
      </c>
      <c r="I140" s="39">
        <v>0</v>
      </c>
      <c r="J140" s="39">
        <v>360</v>
      </c>
      <c r="K140" s="39">
        <v>0</v>
      </c>
      <c r="L140" s="39">
        <v>0</v>
      </c>
      <c r="M140" s="39">
        <v>2</v>
      </c>
    </row>
    <row r="141" spans="1:13" x14ac:dyDescent="0.35">
      <c r="A141" s="26">
        <v>124</v>
      </c>
      <c r="B141" s="2" t="s">
        <v>287</v>
      </c>
      <c r="C141" s="2" t="s">
        <v>1</v>
      </c>
      <c r="D141" s="2" t="s">
        <v>5</v>
      </c>
      <c r="E141" s="2" t="s">
        <v>290</v>
      </c>
      <c r="F141" s="2" t="s">
        <v>291</v>
      </c>
      <c r="G141" s="54" t="s">
        <v>19</v>
      </c>
      <c r="H141" s="45">
        <v>284</v>
      </c>
      <c r="I141" s="39">
        <v>236</v>
      </c>
      <c r="J141" s="39">
        <v>48</v>
      </c>
      <c r="K141" s="39">
        <v>0</v>
      </c>
      <c r="L141" s="39">
        <v>0</v>
      </c>
      <c r="M141" s="39">
        <v>0</v>
      </c>
    </row>
    <row r="142" spans="1:13" x14ac:dyDescent="0.35">
      <c r="A142" s="26">
        <v>125</v>
      </c>
      <c r="B142" s="2" t="s">
        <v>287</v>
      </c>
      <c r="C142" s="2" t="s">
        <v>1</v>
      </c>
      <c r="D142" s="2" t="s">
        <v>5</v>
      </c>
      <c r="E142" s="2" t="s">
        <v>292</v>
      </c>
      <c r="F142" s="2" t="s">
        <v>293</v>
      </c>
      <c r="G142" s="54" t="s">
        <v>19</v>
      </c>
      <c r="H142" s="45">
        <v>399</v>
      </c>
      <c r="I142" s="39">
        <v>363</v>
      </c>
      <c r="J142" s="39">
        <v>32</v>
      </c>
      <c r="K142" s="39">
        <v>4</v>
      </c>
      <c r="L142" s="39">
        <v>0</v>
      </c>
      <c r="M142" s="39">
        <v>2</v>
      </c>
    </row>
    <row r="143" spans="1:13" x14ac:dyDescent="0.35">
      <c r="A143" s="26">
        <v>126</v>
      </c>
      <c r="B143" s="2" t="s">
        <v>287</v>
      </c>
      <c r="C143" s="2" t="s">
        <v>38</v>
      </c>
      <c r="D143" s="2" t="s">
        <v>5</v>
      </c>
      <c r="E143" s="2" t="s">
        <v>294</v>
      </c>
      <c r="F143" s="2" t="s">
        <v>295</v>
      </c>
      <c r="G143" s="54" t="s">
        <v>19</v>
      </c>
      <c r="H143" s="45">
        <v>248</v>
      </c>
      <c r="I143" s="39">
        <v>233</v>
      </c>
      <c r="J143" s="39">
        <v>15</v>
      </c>
      <c r="K143" s="39">
        <v>0</v>
      </c>
      <c r="L143" s="39">
        <v>0</v>
      </c>
      <c r="M143" s="39">
        <v>0</v>
      </c>
    </row>
    <row r="144" spans="1:13" x14ac:dyDescent="0.35">
      <c r="A144" s="26">
        <v>127</v>
      </c>
      <c r="B144" s="2" t="s">
        <v>287</v>
      </c>
      <c r="C144" s="2" t="s">
        <v>38</v>
      </c>
      <c r="D144" s="2" t="s">
        <v>5</v>
      </c>
      <c r="E144" s="2" t="s">
        <v>296</v>
      </c>
      <c r="F144" s="2" t="s">
        <v>297</v>
      </c>
      <c r="G144" s="54" t="s">
        <v>19</v>
      </c>
      <c r="H144" s="45">
        <v>1066</v>
      </c>
      <c r="I144" s="39">
        <v>915</v>
      </c>
      <c r="J144" s="39">
        <v>151</v>
      </c>
      <c r="K144" s="39">
        <v>0</v>
      </c>
      <c r="L144" s="39">
        <v>0</v>
      </c>
      <c r="M144" s="39">
        <v>1</v>
      </c>
    </row>
    <row r="145" spans="1:13" x14ac:dyDescent="0.35">
      <c r="A145" s="26">
        <v>128</v>
      </c>
      <c r="B145" s="2" t="s">
        <v>287</v>
      </c>
      <c r="C145" s="2" t="s">
        <v>38</v>
      </c>
      <c r="D145" s="2" t="s">
        <v>5</v>
      </c>
      <c r="E145" s="2" t="s">
        <v>298</v>
      </c>
      <c r="F145" s="2" t="s">
        <v>299</v>
      </c>
      <c r="G145" s="54" t="s">
        <v>19</v>
      </c>
      <c r="H145" s="45">
        <v>412</v>
      </c>
      <c r="I145" s="39">
        <v>386</v>
      </c>
      <c r="J145" s="39">
        <v>26</v>
      </c>
      <c r="K145" s="39">
        <v>0</v>
      </c>
      <c r="L145" s="39">
        <v>0</v>
      </c>
      <c r="M145" s="39">
        <v>0</v>
      </c>
    </row>
    <row r="146" spans="1:13" x14ac:dyDescent="0.35">
      <c r="A146" s="26">
        <v>129</v>
      </c>
      <c r="B146" s="2" t="s">
        <v>287</v>
      </c>
      <c r="C146" s="2" t="s">
        <v>38</v>
      </c>
      <c r="D146" s="2" t="s">
        <v>5</v>
      </c>
      <c r="E146" s="2" t="s">
        <v>300</v>
      </c>
      <c r="F146" s="2" t="s">
        <v>301</v>
      </c>
      <c r="G146" s="54" t="s">
        <v>19</v>
      </c>
      <c r="H146" s="45">
        <v>465</v>
      </c>
      <c r="I146" s="39">
        <v>381</v>
      </c>
      <c r="J146" s="39">
        <v>81</v>
      </c>
      <c r="K146" s="39">
        <v>0</v>
      </c>
      <c r="L146" s="39">
        <v>3</v>
      </c>
      <c r="M146" s="39">
        <v>0</v>
      </c>
    </row>
    <row r="147" spans="1:13" x14ac:dyDescent="0.35">
      <c r="A147" s="26">
        <v>130</v>
      </c>
      <c r="B147" s="2" t="s">
        <v>287</v>
      </c>
      <c r="C147" s="2" t="s">
        <v>38</v>
      </c>
      <c r="D147" s="2" t="s">
        <v>5</v>
      </c>
      <c r="E147" s="2" t="s">
        <v>302</v>
      </c>
      <c r="F147" s="2" t="s">
        <v>303</v>
      </c>
      <c r="G147" s="54" t="s">
        <v>19</v>
      </c>
      <c r="H147" s="45">
        <v>225</v>
      </c>
      <c r="I147" s="39">
        <v>172</v>
      </c>
      <c r="J147" s="39">
        <v>50</v>
      </c>
      <c r="K147" s="39">
        <v>0</v>
      </c>
      <c r="L147" s="39">
        <v>3</v>
      </c>
      <c r="M147" s="39">
        <v>0</v>
      </c>
    </row>
    <row r="148" spans="1:13" x14ac:dyDescent="0.35">
      <c r="A148" s="26">
        <v>131</v>
      </c>
      <c r="B148" s="2" t="s">
        <v>287</v>
      </c>
      <c r="C148" s="2" t="s">
        <v>38</v>
      </c>
      <c r="D148" s="2" t="s">
        <v>5</v>
      </c>
      <c r="E148" s="2" t="s">
        <v>304</v>
      </c>
      <c r="F148" s="2" t="s">
        <v>305</v>
      </c>
      <c r="G148" s="54" t="s">
        <v>19</v>
      </c>
      <c r="H148" s="45">
        <v>1148</v>
      </c>
      <c r="I148" s="39">
        <v>638</v>
      </c>
      <c r="J148" s="39">
        <v>348</v>
      </c>
      <c r="K148" s="39">
        <v>7</v>
      </c>
      <c r="L148" s="39">
        <v>155</v>
      </c>
      <c r="M148" s="39">
        <v>1</v>
      </c>
    </row>
    <row r="149" spans="1:13" x14ac:dyDescent="0.35">
      <c r="A149" s="26">
        <v>132</v>
      </c>
      <c r="B149" s="2" t="s">
        <v>287</v>
      </c>
      <c r="C149" s="2" t="s">
        <v>38</v>
      </c>
      <c r="D149" s="2" t="s">
        <v>5</v>
      </c>
      <c r="E149" s="2" t="s">
        <v>306</v>
      </c>
      <c r="F149" s="2" t="s">
        <v>307</v>
      </c>
      <c r="G149" s="54" t="s">
        <v>19</v>
      </c>
      <c r="H149" s="45">
        <v>196</v>
      </c>
      <c r="I149" s="39">
        <v>143</v>
      </c>
      <c r="J149" s="39">
        <v>36</v>
      </c>
      <c r="K149" s="39">
        <v>0</v>
      </c>
      <c r="L149" s="39">
        <v>17</v>
      </c>
      <c r="M149" s="39">
        <v>0</v>
      </c>
    </row>
    <row r="150" spans="1:13" x14ac:dyDescent="0.35">
      <c r="A150" s="26">
        <v>133</v>
      </c>
      <c r="B150" s="2" t="s">
        <v>287</v>
      </c>
      <c r="C150" s="2" t="s">
        <v>8</v>
      </c>
      <c r="D150" s="2" t="s">
        <v>5</v>
      </c>
      <c r="E150" s="2" t="s">
        <v>308</v>
      </c>
      <c r="F150" s="2" t="s">
        <v>309</v>
      </c>
      <c r="G150" s="54" t="s">
        <v>19</v>
      </c>
      <c r="H150" s="45">
        <v>286</v>
      </c>
      <c r="I150" s="39">
        <v>28</v>
      </c>
      <c r="J150" s="39">
        <v>9</v>
      </c>
      <c r="K150" s="39">
        <v>0</v>
      </c>
      <c r="L150" s="39">
        <v>249</v>
      </c>
      <c r="M150" s="39">
        <v>0</v>
      </c>
    </row>
    <row r="151" spans="1:13" x14ac:dyDescent="0.35">
      <c r="A151" s="26">
        <v>134</v>
      </c>
      <c r="B151" s="2" t="s">
        <v>287</v>
      </c>
      <c r="C151" s="2" t="s">
        <v>8</v>
      </c>
      <c r="D151" s="2" t="s">
        <v>5</v>
      </c>
      <c r="E151" s="2" t="s">
        <v>310</v>
      </c>
      <c r="F151" s="2" t="s">
        <v>311</v>
      </c>
      <c r="G151" s="54" t="s">
        <v>19</v>
      </c>
      <c r="H151" s="45">
        <v>238</v>
      </c>
      <c r="I151" s="39">
        <v>33</v>
      </c>
      <c r="J151" s="39">
        <v>29</v>
      </c>
      <c r="K151" s="39">
        <v>2</v>
      </c>
      <c r="L151" s="39">
        <v>174</v>
      </c>
      <c r="M151" s="39">
        <v>0</v>
      </c>
    </row>
    <row r="152" spans="1:13" x14ac:dyDescent="0.35">
      <c r="A152" s="26">
        <v>135</v>
      </c>
      <c r="B152" s="2" t="s">
        <v>287</v>
      </c>
      <c r="C152" s="2" t="s">
        <v>8</v>
      </c>
      <c r="D152" s="2" t="s">
        <v>5</v>
      </c>
      <c r="E152" s="2" t="s">
        <v>312</v>
      </c>
      <c r="F152" s="2" t="s">
        <v>313</v>
      </c>
      <c r="G152" s="54" t="s">
        <v>19</v>
      </c>
      <c r="H152" s="45">
        <v>362</v>
      </c>
      <c r="I152" s="39">
        <v>225</v>
      </c>
      <c r="J152" s="39">
        <v>130</v>
      </c>
      <c r="K152" s="39">
        <v>1</v>
      </c>
      <c r="L152" s="39">
        <v>6</v>
      </c>
      <c r="M152" s="39">
        <v>0</v>
      </c>
    </row>
    <row r="153" spans="1:13" x14ac:dyDescent="0.35">
      <c r="A153" s="8"/>
      <c r="B153" s="8" t="s">
        <v>314</v>
      </c>
      <c r="C153" s="12"/>
      <c r="D153" s="12"/>
      <c r="E153" s="12"/>
      <c r="F153" s="12"/>
      <c r="G153" s="57"/>
      <c r="H153" s="47">
        <v>5689</v>
      </c>
      <c r="I153" s="47">
        <v>3753</v>
      </c>
      <c r="J153" s="47">
        <v>1315</v>
      </c>
      <c r="K153" s="47">
        <v>14</v>
      </c>
      <c r="L153" s="47">
        <v>607</v>
      </c>
      <c r="M153" s="47">
        <v>6</v>
      </c>
    </row>
    <row r="154" spans="1:13" x14ac:dyDescent="0.35">
      <c r="A154" s="26">
        <v>136</v>
      </c>
      <c r="B154" s="2" t="s">
        <v>315</v>
      </c>
      <c r="C154" s="2" t="s">
        <v>1</v>
      </c>
      <c r="D154" s="2" t="s">
        <v>2</v>
      </c>
      <c r="E154" s="2" t="s">
        <v>316</v>
      </c>
      <c r="F154" s="2" t="s">
        <v>317</v>
      </c>
      <c r="G154" s="54" t="s">
        <v>18</v>
      </c>
      <c r="H154" s="45">
        <v>57</v>
      </c>
      <c r="I154" s="39">
        <v>0</v>
      </c>
      <c r="J154" s="39">
        <v>7</v>
      </c>
      <c r="K154" s="39">
        <v>0</v>
      </c>
      <c r="L154" s="39">
        <v>50</v>
      </c>
      <c r="M154" s="39">
        <v>0</v>
      </c>
    </row>
    <row r="155" spans="1:13" x14ac:dyDescent="0.35">
      <c r="A155" s="26">
        <v>137</v>
      </c>
      <c r="B155" s="2" t="s">
        <v>315</v>
      </c>
      <c r="C155" s="2" t="s">
        <v>1</v>
      </c>
      <c r="D155" s="2" t="s">
        <v>2</v>
      </c>
      <c r="E155" s="2" t="s">
        <v>318</v>
      </c>
      <c r="F155" s="2" t="s">
        <v>319</v>
      </c>
      <c r="G155" s="54" t="s">
        <v>18</v>
      </c>
      <c r="H155" s="45">
        <v>48</v>
      </c>
      <c r="I155" s="39">
        <v>0</v>
      </c>
      <c r="J155" s="39">
        <v>48</v>
      </c>
      <c r="K155" s="39"/>
      <c r="L155" s="39">
        <v>0</v>
      </c>
      <c r="M155" s="39">
        <v>0</v>
      </c>
    </row>
    <row r="156" spans="1:13" x14ac:dyDescent="0.35">
      <c r="A156" s="26">
        <v>138</v>
      </c>
      <c r="B156" s="2" t="s">
        <v>315</v>
      </c>
      <c r="C156" s="2" t="s">
        <v>38</v>
      </c>
      <c r="D156" s="2" t="s">
        <v>5</v>
      </c>
      <c r="E156" s="2" t="s">
        <v>320</v>
      </c>
      <c r="F156" s="2" t="s">
        <v>321</v>
      </c>
      <c r="G156" s="54" t="s">
        <v>19</v>
      </c>
      <c r="H156" s="45">
        <v>199</v>
      </c>
      <c r="I156" s="39">
        <v>181</v>
      </c>
      <c r="J156" s="39">
        <v>18</v>
      </c>
      <c r="K156" s="39"/>
      <c r="L156" s="39">
        <v>0</v>
      </c>
      <c r="M156" s="39">
        <v>0</v>
      </c>
    </row>
    <row r="157" spans="1:13" x14ac:dyDescent="0.35">
      <c r="A157" s="26">
        <v>139</v>
      </c>
      <c r="B157" s="2" t="s">
        <v>315</v>
      </c>
      <c r="C157" s="2" t="s">
        <v>38</v>
      </c>
      <c r="D157" s="2" t="s">
        <v>5</v>
      </c>
      <c r="E157" s="2" t="s">
        <v>322</v>
      </c>
      <c r="F157" s="2" t="s">
        <v>323</v>
      </c>
      <c r="G157" s="54" t="s">
        <v>19</v>
      </c>
      <c r="H157" s="45">
        <v>571</v>
      </c>
      <c r="I157" s="39">
        <v>528</v>
      </c>
      <c r="J157" s="39">
        <v>43</v>
      </c>
      <c r="K157" s="39"/>
      <c r="L157" s="39">
        <v>0</v>
      </c>
      <c r="M157" s="39">
        <v>0</v>
      </c>
    </row>
    <row r="158" spans="1:13" x14ac:dyDescent="0.35">
      <c r="A158" s="26">
        <v>140</v>
      </c>
      <c r="B158" s="2" t="s">
        <v>315</v>
      </c>
      <c r="C158" s="2" t="s">
        <v>38</v>
      </c>
      <c r="D158" s="2" t="s">
        <v>5</v>
      </c>
      <c r="E158" s="2" t="s">
        <v>324</v>
      </c>
      <c r="F158" s="2" t="s">
        <v>325</v>
      </c>
      <c r="G158" s="54" t="s">
        <v>19</v>
      </c>
      <c r="H158" s="45">
        <v>1311</v>
      </c>
      <c r="I158" s="39">
        <v>1135</v>
      </c>
      <c r="J158" s="39">
        <v>167</v>
      </c>
      <c r="K158" s="39">
        <v>6</v>
      </c>
      <c r="L158" s="39">
        <v>3</v>
      </c>
      <c r="M158" s="39">
        <v>0</v>
      </c>
    </row>
    <row r="159" spans="1:13" x14ac:dyDescent="0.35">
      <c r="A159" s="26">
        <v>141</v>
      </c>
      <c r="B159" s="2" t="s">
        <v>315</v>
      </c>
      <c r="C159" s="2" t="s">
        <v>38</v>
      </c>
      <c r="D159" s="2" t="s">
        <v>5</v>
      </c>
      <c r="E159" s="2" t="s">
        <v>326</v>
      </c>
      <c r="F159" s="2" t="s">
        <v>327</v>
      </c>
      <c r="G159" s="54" t="s">
        <v>19</v>
      </c>
      <c r="H159" s="45">
        <v>567</v>
      </c>
      <c r="I159" s="39">
        <v>378</v>
      </c>
      <c r="J159" s="39">
        <v>177</v>
      </c>
      <c r="K159" s="39">
        <v>0</v>
      </c>
      <c r="L159" s="39">
        <v>12</v>
      </c>
      <c r="M159" s="39">
        <v>0</v>
      </c>
    </row>
    <row r="160" spans="1:13" x14ac:dyDescent="0.35">
      <c r="A160" s="26">
        <v>142</v>
      </c>
      <c r="B160" s="2" t="s">
        <v>315</v>
      </c>
      <c r="C160" s="2" t="s">
        <v>38</v>
      </c>
      <c r="D160" s="2" t="s">
        <v>5</v>
      </c>
      <c r="E160" s="2" t="s">
        <v>328</v>
      </c>
      <c r="F160" s="2" t="s">
        <v>329</v>
      </c>
      <c r="G160" s="54" t="s">
        <v>19</v>
      </c>
      <c r="H160" s="45">
        <v>109</v>
      </c>
      <c r="I160" s="39">
        <v>105</v>
      </c>
      <c r="J160" s="39">
        <v>4</v>
      </c>
      <c r="K160" s="39"/>
      <c r="L160" s="39">
        <v>0</v>
      </c>
      <c r="M160" s="39">
        <v>0</v>
      </c>
    </row>
    <row r="161" spans="1:13" x14ac:dyDescent="0.35">
      <c r="A161" s="26">
        <v>143</v>
      </c>
      <c r="B161" s="2" t="s">
        <v>315</v>
      </c>
      <c r="C161" s="2" t="s">
        <v>8</v>
      </c>
      <c r="D161" s="2" t="s">
        <v>5</v>
      </c>
      <c r="E161" s="2" t="s">
        <v>330</v>
      </c>
      <c r="F161" s="2" t="s">
        <v>331</v>
      </c>
      <c r="G161" s="54" t="s">
        <v>19</v>
      </c>
      <c r="H161" s="45">
        <v>216</v>
      </c>
      <c r="I161" s="39">
        <v>216</v>
      </c>
      <c r="J161" s="39">
        <v>0</v>
      </c>
      <c r="K161" s="39"/>
      <c r="L161" s="39">
        <v>0</v>
      </c>
      <c r="M161" s="39">
        <v>1</v>
      </c>
    </row>
    <row r="162" spans="1:13" x14ac:dyDescent="0.35">
      <c r="A162" s="26">
        <v>144</v>
      </c>
      <c r="B162" s="2" t="s">
        <v>315</v>
      </c>
      <c r="C162" s="2" t="s">
        <v>8</v>
      </c>
      <c r="D162" s="2" t="s">
        <v>5</v>
      </c>
      <c r="E162" s="2" t="s">
        <v>332</v>
      </c>
      <c r="F162" s="2" t="s">
        <v>333</v>
      </c>
      <c r="G162" s="54" t="s">
        <v>19</v>
      </c>
      <c r="H162" s="45">
        <v>144</v>
      </c>
      <c r="I162" s="39">
        <v>144</v>
      </c>
      <c r="J162" s="39">
        <v>0</v>
      </c>
      <c r="K162" s="39"/>
      <c r="L162" s="39">
        <v>0</v>
      </c>
      <c r="M162" s="39">
        <v>0</v>
      </c>
    </row>
    <row r="163" spans="1:13" x14ac:dyDescent="0.35">
      <c r="A163" s="27">
        <v>145</v>
      </c>
      <c r="B163" s="9" t="s">
        <v>315</v>
      </c>
      <c r="C163" s="9" t="s">
        <v>8</v>
      </c>
      <c r="D163" s="9" t="s">
        <v>5</v>
      </c>
      <c r="E163" s="9" t="s">
        <v>334</v>
      </c>
      <c r="F163" s="9" t="s">
        <v>335</v>
      </c>
      <c r="G163" s="54" t="s">
        <v>19</v>
      </c>
      <c r="H163" s="45">
        <v>274</v>
      </c>
      <c r="I163" s="39">
        <v>184</v>
      </c>
      <c r="J163" s="39">
        <v>90</v>
      </c>
      <c r="K163" s="39"/>
      <c r="L163" s="39">
        <v>0</v>
      </c>
      <c r="M163" s="39">
        <v>0</v>
      </c>
    </row>
    <row r="164" spans="1:13" x14ac:dyDescent="0.35">
      <c r="A164" s="27">
        <v>146</v>
      </c>
      <c r="B164" s="9" t="s">
        <v>315</v>
      </c>
      <c r="C164" s="9" t="s">
        <v>8</v>
      </c>
      <c r="D164" s="9" t="s">
        <v>5</v>
      </c>
      <c r="E164" s="9" t="s">
        <v>336</v>
      </c>
      <c r="F164" s="9" t="s">
        <v>337</v>
      </c>
      <c r="G164" s="54" t="s">
        <v>19</v>
      </c>
      <c r="H164" s="45">
        <v>294</v>
      </c>
      <c r="I164" s="39">
        <v>196</v>
      </c>
      <c r="J164" s="39">
        <v>98</v>
      </c>
      <c r="K164" s="39"/>
      <c r="L164" s="39">
        <v>0</v>
      </c>
      <c r="M164" s="39">
        <v>0</v>
      </c>
    </row>
    <row r="165" spans="1:13" x14ac:dyDescent="0.35">
      <c r="A165" s="27">
        <v>147</v>
      </c>
      <c r="B165" s="9" t="s">
        <v>315</v>
      </c>
      <c r="C165" s="9" t="s">
        <v>8</v>
      </c>
      <c r="D165" s="9" t="s">
        <v>5</v>
      </c>
      <c r="E165" s="9" t="s">
        <v>338</v>
      </c>
      <c r="F165" s="9" t="s">
        <v>339</v>
      </c>
      <c r="G165" s="54" t="s">
        <v>19</v>
      </c>
      <c r="H165" s="45">
        <v>128</v>
      </c>
      <c r="I165" s="39">
        <v>109</v>
      </c>
      <c r="J165" s="39">
        <v>19</v>
      </c>
      <c r="K165" s="39"/>
      <c r="L165" s="39">
        <v>0</v>
      </c>
      <c r="M165" s="39">
        <v>0</v>
      </c>
    </row>
    <row r="166" spans="1:13" x14ac:dyDescent="0.35">
      <c r="A166" s="27">
        <v>148</v>
      </c>
      <c r="B166" s="9" t="s">
        <v>315</v>
      </c>
      <c r="C166" s="9" t="s">
        <v>8</v>
      </c>
      <c r="D166" s="9" t="s">
        <v>5</v>
      </c>
      <c r="E166" s="9" t="s">
        <v>340</v>
      </c>
      <c r="F166" s="9" t="s">
        <v>341</v>
      </c>
      <c r="G166" s="54" t="s">
        <v>19</v>
      </c>
      <c r="H166" s="45">
        <v>164</v>
      </c>
      <c r="I166" s="39">
        <v>125</v>
      </c>
      <c r="J166" s="39">
        <v>39</v>
      </c>
      <c r="K166" s="39"/>
      <c r="L166" s="39">
        <v>0</v>
      </c>
      <c r="M166" s="39">
        <v>0</v>
      </c>
    </row>
    <row r="167" spans="1:13" x14ac:dyDescent="0.35">
      <c r="A167" s="27">
        <v>149</v>
      </c>
      <c r="B167" s="9" t="s">
        <v>315</v>
      </c>
      <c r="C167" s="9" t="s">
        <v>8</v>
      </c>
      <c r="D167" s="9" t="s">
        <v>5</v>
      </c>
      <c r="E167" s="9" t="s">
        <v>342</v>
      </c>
      <c r="F167" s="9" t="s">
        <v>343</v>
      </c>
      <c r="G167" s="54" t="s">
        <v>19</v>
      </c>
      <c r="H167" s="45">
        <v>288</v>
      </c>
      <c r="I167" s="39">
        <v>0</v>
      </c>
      <c r="J167" s="39">
        <v>259</v>
      </c>
      <c r="K167" s="39">
        <v>2</v>
      </c>
      <c r="L167" s="39">
        <v>27</v>
      </c>
      <c r="M167" s="39">
        <v>2</v>
      </c>
    </row>
    <row r="168" spans="1:13" x14ac:dyDescent="0.35">
      <c r="A168" s="27">
        <v>150</v>
      </c>
      <c r="B168" s="9" t="s">
        <v>315</v>
      </c>
      <c r="C168" s="9" t="s">
        <v>8</v>
      </c>
      <c r="D168" s="9" t="s">
        <v>5</v>
      </c>
      <c r="E168" s="9" t="s">
        <v>344</v>
      </c>
      <c r="F168" s="9" t="s">
        <v>345</v>
      </c>
      <c r="G168" s="54" t="s">
        <v>19</v>
      </c>
      <c r="H168" s="45">
        <v>384</v>
      </c>
      <c r="I168" s="39">
        <v>0</v>
      </c>
      <c r="J168" s="39">
        <v>319</v>
      </c>
      <c r="K168" s="39">
        <v>0</v>
      </c>
      <c r="L168" s="39">
        <v>65</v>
      </c>
      <c r="M168" s="39">
        <v>0</v>
      </c>
    </row>
    <row r="169" spans="1:13" x14ac:dyDescent="0.35">
      <c r="A169" s="27">
        <v>151</v>
      </c>
      <c r="B169" s="9" t="s">
        <v>315</v>
      </c>
      <c r="C169" s="9" t="s">
        <v>8</v>
      </c>
      <c r="D169" s="9" t="s">
        <v>5</v>
      </c>
      <c r="E169" s="9" t="s">
        <v>346</v>
      </c>
      <c r="F169" s="9" t="s">
        <v>347</v>
      </c>
      <c r="G169" s="54" t="s">
        <v>19</v>
      </c>
      <c r="H169" s="45">
        <v>432</v>
      </c>
      <c r="I169" s="39">
        <v>0</v>
      </c>
      <c r="J169" s="39">
        <v>383</v>
      </c>
      <c r="K169" s="39">
        <v>0</v>
      </c>
      <c r="L169" s="39">
        <v>49</v>
      </c>
      <c r="M169" s="39">
        <v>0</v>
      </c>
    </row>
    <row r="170" spans="1:13" x14ac:dyDescent="0.35">
      <c r="A170" s="8"/>
      <c r="B170" s="8" t="s">
        <v>348</v>
      </c>
      <c r="C170" s="12"/>
      <c r="D170" s="12"/>
      <c r="E170" s="12"/>
      <c r="F170" s="12"/>
      <c r="G170" s="57"/>
      <c r="H170" s="47">
        <v>5186</v>
      </c>
      <c r="I170" s="47">
        <v>3301</v>
      </c>
      <c r="J170" s="47">
        <v>1671</v>
      </c>
      <c r="K170" s="47">
        <v>8</v>
      </c>
      <c r="L170" s="47">
        <v>206</v>
      </c>
      <c r="M170" s="47">
        <v>3</v>
      </c>
    </row>
    <row r="171" spans="1:13" x14ac:dyDescent="0.35">
      <c r="A171" s="26">
        <v>152</v>
      </c>
      <c r="B171" s="2" t="s">
        <v>349</v>
      </c>
      <c r="C171" s="2" t="s">
        <v>1</v>
      </c>
      <c r="D171" s="2" t="s">
        <v>2</v>
      </c>
      <c r="E171" s="2" t="s">
        <v>350</v>
      </c>
      <c r="F171" s="3" t="s">
        <v>351</v>
      </c>
      <c r="G171" s="54" t="s">
        <v>19</v>
      </c>
      <c r="H171" s="45">
        <v>70</v>
      </c>
      <c r="I171" s="39">
        <v>0</v>
      </c>
      <c r="J171" s="39">
        <v>41</v>
      </c>
      <c r="K171" s="39">
        <v>0</v>
      </c>
      <c r="L171" s="39">
        <v>29</v>
      </c>
      <c r="M171" s="39">
        <v>0</v>
      </c>
    </row>
    <row r="172" spans="1:13" x14ac:dyDescent="0.35">
      <c r="A172" s="26">
        <v>153</v>
      </c>
      <c r="B172" s="2" t="s">
        <v>349</v>
      </c>
      <c r="C172" s="2" t="s">
        <v>1</v>
      </c>
      <c r="D172" s="2" t="s">
        <v>2</v>
      </c>
      <c r="E172" s="2" t="s">
        <v>352</v>
      </c>
      <c r="F172" s="2" t="s">
        <v>353</v>
      </c>
      <c r="G172" s="54" t="s">
        <v>18</v>
      </c>
      <c r="H172" s="45">
        <v>78</v>
      </c>
      <c r="I172" s="39">
        <v>0</v>
      </c>
      <c r="J172" s="39">
        <v>38</v>
      </c>
      <c r="K172" s="39">
        <v>0</v>
      </c>
      <c r="L172" s="39">
        <v>40</v>
      </c>
      <c r="M172" s="39">
        <v>0</v>
      </c>
    </row>
    <row r="173" spans="1:13" x14ac:dyDescent="0.35">
      <c r="A173" s="26">
        <v>154</v>
      </c>
      <c r="B173" s="2" t="s">
        <v>349</v>
      </c>
      <c r="C173" s="2" t="s">
        <v>1</v>
      </c>
      <c r="D173" s="2" t="s">
        <v>5</v>
      </c>
      <c r="E173" s="2" t="s">
        <v>354</v>
      </c>
      <c r="F173" s="2" t="s">
        <v>355</v>
      </c>
      <c r="G173" s="54" t="s">
        <v>19</v>
      </c>
      <c r="H173" s="45">
        <v>254</v>
      </c>
      <c r="I173" s="39">
        <v>178</v>
      </c>
      <c r="J173" s="39">
        <v>73</v>
      </c>
      <c r="K173" s="39">
        <v>3</v>
      </c>
      <c r="L173" s="39">
        <v>0</v>
      </c>
      <c r="M173" s="39">
        <v>0</v>
      </c>
    </row>
    <row r="174" spans="1:13" x14ac:dyDescent="0.35">
      <c r="A174" s="26">
        <v>155</v>
      </c>
      <c r="B174" s="2" t="s">
        <v>349</v>
      </c>
      <c r="C174" s="2" t="s">
        <v>38</v>
      </c>
      <c r="D174" s="2" t="s">
        <v>5</v>
      </c>
      <c r="E174" s="2" t="s">
        <v>356</v>
      </c>
      <c r="F174" s="2" t="s">
        <v>357</v>
      </c>
      <c r="G174" s="54" t="s">
        <v>19</v>
      </c>
      <c r="H174" s="45">
        <v>949</v>
      </c>
      <c r="I174" s="39">
        <v>893</v>
      </c>
      <c r="J174" s="39">
        <v>56</v>
      </c>
      <c r="K174" s="39"/>
      <c r="L174" s="39">
        <v>0</v>
      </c>
      <c r="M174" s="39">
        <v>0</v>
      </c>
    </row>
    <row r="175" spans="1:13" x14ac:dyDescent="0.35">
      <c r="A175" s="26">
        <v>156</v>
      </c>
      <c r="B175" s="2" t="s">
        <v>349</v>
      </c>
      <c r="C175" s="2" t="s">
        <v>38</v>
      </c>
      <c r="D175" s="2" t="s">
        <v>5</v>
      </c>
      <c r="E175" s="2" t="s">
        <v>358</v>
      </c>
      <c r="F175" s="2" t="s">
        <v>359</v>
      </c>
      <c r="G175" s="54" t="s">
        <v>19</v>
      </c>
      <c r="H175" s="45">
        <v>243</v>
      </c>
      <c r="I175" s="39">
        <v>226</v>
      </c>
      <c r="J175" s="39">
        <v>14</v>
      </c>
      <c r="K175" s="39">
        <v>0</v>
      </c>
      <c r="L175" s="39">
        <v>3</v>
      </c>
      <c r="M175" s="39">
        <v>0</v>
      </c>
    </row>
    <row r="176" spans="1:13" x14ac:dyDescent="0.35">
      <c r="A176" s="26">
        <v>157</v>
      </c>
      <c r="B176" s="2" t="s">
        <v>349</v>
      </c>
      <c r="C176" s="2" t="s">
        <v>38</v>
      </c>
      <c r="D176" s="2" t="s">
        <v>5</v>
      </c>
      <c r="E176" s="2" t="s">
        <v>360</v>
      </c>
      <c r="F176" s="2" t="s">
        <v>361</v>
      </c>
      <c r="G176" s="54" t="s">
        <v>19</v>
      </c>
      <c r="H176" s="45">
        <v>716</v>
      </c>
      <c r="I176" s="39">
        <v>656</v>
      </c>
      <c r="J176" s="39">
        <v>60</v>
      </c>
      <c r="K176" s="39"/>
      <c r="L176" s="39">
        <v>0</v>
      </c>
      <c r="M176" s="39">
        <v>0</v>
      </c>
    </row>
    <row r="177" spans="1:13" x14ac:dyDescent="0.35">
      <c r="A177" s="26">
        <v>158</v>
      </c>
      <c r="B177" s="2" t="s">
        <v>349</v>
      </c>
      <c r="C177" s="2" t="s">
        <v>8</v>
      </c>
      <c r="D177" s="2" t="s">
        <v>5</v>
      </c>
      <c r="E177" s="2" t="s">
        <v>362</v>
      </c>
      <c r="F177" s="2" t="s">
        <v>363</v>
      </c>
      <c r="G177" s="54" t="s">
        <v>19</v>
      </c>
      <c r="H177" s="45">
        <v>498</v>
      </c>
      <c r="I177" s="39">
        <v>262</v>
      </c>
      <c r="J177" s="39">
        <v>234</v>
      </c>
      <c r="K177" s="39">
        <v>2</v>
      </c>
      <c r="L177" s="39">
        <v>0</v>
      </c>
      <c r="M177" s="39">
        <v>1</v>
      </c>
    </row>
    <row r="178" spans="1:13" x14ac:dyDescent="0.35">
      <c r="A178" s="8"/>
      <c r="B178" s="8" t="s">
        <v>364</v>
      </c>
      <c r="C178" s="12"/>
      <c r="D178" s="12"/>
      <c r="E178" s="12"/>
      <c r="F178" s="12"/>
      <c r="G178" s="57"/>
      <c r="H178" s="47">
        <v>2808</v>
      </c>
      <c r="I178" s="47">
        <v>2215</v>
      </c>
      <c r="J178" s="47">
        <v>516</v>
      </c>
      <c r="K178" s="47">
        <v>5</v>
      </c>
      <c r="L178" s="47">
        <v>72</v>
      </c>
      <c r="M178" s="47">
        <v>1</v>
      </c>
    </row>
    <row r="179" spans="1:13" x14ac:dyDescent="0.35">
      <c r="A179" s="26">
        <v>159</v>
      </c>
      <c r="B179" s="2" t="s">
        <v>365</v>
      </c>
      <c r="C179" s="2" t="s">
        <v>38</v>
      </c>
      <c r="D179" s="2" t="s">
        <v>5</v>
      </c>
      <c r="E179" s="2" t="s">
        <v>366</v>
      </c>
      <c r="F179" s="3" t="s">
        <v>367</v>
      </c>
      <c r="G179" s="54" t="s">
        <v>19</v>
      </c>
      <c r="H179" s="45">
        <v>498</v>
      </c>
      <c r="I179" s="39">
        <v>415</v>
      </c>
      <c r="J179" s="39">
        <v>79</v>
      </c>
      <c r="K179" s="39">
        <v>4</v>
      </c>
      <c r="L179" s="39">
        <v>0</v>
      </c>
      <c r="M179" s="39">
        <v>8</v>
      </c>
    </row>
    <row r="180" spans="1:13" x14ac:dyDescent="0.35">
      <c r="A180" s="26">
        <v>160</v>
      </c>
      <c r="B180" s="2" t="s">
        <v>365</v>
      </c>
      <c r="C180" s="2" t="s">
        <v>38</v>
      </c>
      <c r="D180" s="2" t="s">
        <v>5</v>
      </c>
      <c r="E180" s="2" t="s">
        <v>368</v>
      </c>
      <c r="F180" s="3" t="s">
        <v>369</v>
      </c>
      <c r="G180" s="54" t="s">
        <v>19</v>
      </c>
      <c r="H180" s="45">
        <v>442</v>
      </c>
      <c r="I180" s="39">
        <v>66</v>
      </c>
      <c r="J180" s="39">
        <v>376</v>
      </c>
      <c r="K180" s="39">
        <v>0</v>
      </c>
      <c r="L180" s="39">
        <v>0</v>
      </c>
      <c r="M180" s="39">
        <v>1</v>
      </c>
    </row>
    <row r="181" spans="1:13" x14ac:dyDescent="0.35">
      <c r="A181" s="26">
        <v>161</v>
      </c>
      <c r="B181" s="2" t="s">
        <v>365</v>
      </c>
      <c r="C181" s="2" t="s">
        <v>38</v>
      </c>
      <c r="D181" s="2" t="s">
        <v>5</v>
      </c>
      <c r="E181" s="2" t="s">
        <v>370</v>
      </c>
      <c r="F181" s="3" t="s">
        <v>371</v>
      </c>
      <c r="G181" s="54" t="s">
        <v>19</v>
      </c>
      <c r="H181" s="45">
        <v>499</v>
      </c>
      <c r="I181" s="39">
        <v>441</v>
      </c>
      <c r="J181" s="39">
        <v>57</v>
      </c>
      <c r="K181" s="39">
        <v>1</v>
      </c>
      <c r="L181" s="39">
        <v>0</v>
      </c>
      <c r="M181" s="39">
        <v>4</v>
      </c>
    </row>
    <row r="182" spans="1:13" x14ac:dyDescent="0.35">
      <c r="A182" s="26">
        <v>162</v>
      </c>
      <c r="B182" s="2" t="s">
        <v>365</v>
      </c>
      <c r="C182" s="2" t="s">
        <v>38</v>
      </c>
      <c r="D182" s="2" t="s">
        <v>5</v>
      </c>
      <c r="E182" s="2" t="s">
        <v>372</v>
      </c>
      <c r="F182" s="3" t="s">
        <v>373</v>
      </c>
      <c r="G182" s="54" t="s">
        <v>19</v>
      </c>
      <c r="H182" s="45">
        <v>1100</v>
      </c>
      <c r="I182" s="39">
        <v>1000</v>
      </c>
      <c r="J182" s="39">
        <v>100</v>
      </c>
      <c r="K182" s="39">
        <v>0</v>
      </c>
      <c r="L182" s="39">
        <v>0</v>
      </c>
      <c r="M182" s="39">
        <v>1</v>
      </c>
    </row>
    <row r="183" spans="1:13" x14ac:dyDescent="0.35">
      <c r="A183" s="26">
        <v>163</v>
      </c>
      <c r="B183" s="2" t="s">
        <v>365</v>
      </c>
      <c r="C183" s="2" t="s">
        <v>38</v>
      </c>
      <c r="D183" s="2" t="s">
        <v>5</v>
      </c>
      <c r="E183" s="2" t="s">
        <v>374</v>
      </c>
      <c r="F183" s="3" t="s">
        <v>375</v>
      </c>
      <c r="G183" s="54" t="s">
        <v>19</v>
      </c>
      <c r="H183" s="45">
        <v>431</v>
      </c>
      <c r="I183" s="39">
        <v>0</v>
      </c>
      <c r="J183" s="39">
        <v>431</v>
      </c>
      <c r="K183" s="39">
        <v>0</v>
      </c>
      <c r="L183" s="39">
        <v>0</v>
      </c>
      <c r="M183" s="39">
        <v>1</v>
      </c>
    </row>
    <row r="184" spans="1:13" x14ac:dyDescent="0.35">
      <c r="A184" s="26">
        <v>164</v>
      </c>
      <c r="B184" s="2" t="s">
        <v>365</v>
      </c>
      <c r="C184" s="2" t="s">
        <v>38</v>
      </c>
      <c r="D184" s="2" t="s">
        <v>5</v>
      </c>
      <c r="E184" s="2" t="s">
        <v>376</v>
      </c>
      <c r="F184" s="3" t="s">
        <v>377</v>
      </c>
      <c r="G184" s="54" t="s">
        <v>19</v>
      </c>
      <c r="H184" s="45">
        <v>499</v>
      </c>
      <c r="I184" s="39">
        <v>425</v>
      </c>
      <c r="J184" s="39">
        <v>74</v>
      </c>
      <c r="K184" s="39">
        <v>0</v>
      </c>
      <c r="L184" s="39">
        <v>0</v>
      </c>
      <c r="M184" s="39">
        <v>0</v>
      </c>
    </row>
    <row r="185" spans="1:13" x14ac:dyDescent="0.35">
      <c r="A185" s="26">
        <v>165</v>
      </c>
      <c r="B185" s="2" t="s">
        <v>365</v>
      </c>
      <c r="C185" s="2" t="s">
        <v>38</v>
      </c>
      <c r="D185" s="2" t="s">
        <v>5</v>
      </c>
      <c r="E185" s="2" t="s">
        <v>378</v>
      </c>
      <c r="F185" s="2" t="s">
        <v>379</v>
      </c>
      <c r="G185" s="54" t="s">
        <v>19</v>
      </c>
      <c r="H185" s="45">
        <v>347</v>
      </c>
      <c r="I185" s="39">
        <v>106</v>
      </c>
      <c r="J185" s="39">
        <v>240</v>
      </c>
      <c r="K185" s="39">
        <v>0</v>
      </c>
      <c r="L185" s="39">
        <v>1</v>
      </c>
      <c r="M185" s="39">
        <v>8</v>
      </c>
    </row>
    <row r="186" spans="1:13" x14ac:dyDescent="0.35">
      <c r="A186" s="26">
        <v>166</v>
      </c>
      <c r="B186" s="2" t="s">
        <v>365</v>
      </c>
      <c r="C186" s="2" t="s">
        <v>38</v>
      </c>
      <c r="D186" s="2" t="s">
        <v>5</v>
      </c>
      <c r="E186" s="2" t="s">
        <v>380</v>
      </c>
      <c r="F186" s="2" t="s">
        <v>381</v>
      </c>
      <c r="G186" s="54" t="s">
        <v>19</v>
      </c>
      <c r="H186" s="45">
        <v>99</v>
      </c>
      <c r="I186" s="39">
        <v>83</v>
      </c>
      <c r="J186" s="39">
        <v>16</v>
      </c>
      <c r="K186" s="39">
        <v>0</v>
      </c>
      <c r="L186" s="39">
        <v>0</v>
      </c>
      <c r="M186" s="39">
        <v>0</v>
      </c>
    </row>
    <row r="187" spans="1:13" x14ac:dyDescent="0.35">
      <c r="A187" s="26">
        <v>167</v>
      </c>
      <c r="B187" s="2" t="s">
        <v>365</v>
      </c>
      <c r="C187" s="2" t="s">
        <v>8</v>
      </c>
      <c r="D187" s="2" t="s">
        <v>5</v>
      </c>
      <c r="E187" s="2" t="s">
        <v>382</v>
      </c>
      <c r="F187" s="2" t="s">
        <v>383</v>
      </c>
      <c r="G187" s="54" t="s">
        <v>19</v>
      </c>
      <c r="H187" s="45">
        <v>148</v>
      </c>
      <c r="I187" s="39">
        <v>92</v>
      </c>
      <c r="J187" s="39">
        <v>34</v>
      </c>
      <c r="K187" s="39">
        <v>0</v>
      </c>
      <c r="L187" s="39">
        <v>22</v>
      </c>
      <c r="M187" s="39">
        <v>0</v>
      </c>
    </row>
    <row r="188" spans="1:13" x14ac:dyDescent="0.35">
      <c r="A188" s="26">
        <v>168</v>
      </c>
      <c r="B188" s="2" t="s">
        <v>365</v>
      </c>
      <c r="C188" s="2" t="s">
        <v>8</v>
      </c>
      <c r="D188" s="2" t="s">
        <v>5</v>
      </c>
      <c r="E188" s="2" t="s">
        <v>384</v>
      </c>
      <c r="F188" s="2" t="s">
        <v>385</v>
      </c>
      <c r="G188" s="54" t="s">
        <v>19</v>
      </c>
      <c r="H188" s="45">
        <v>247</v>
      </c>
      <c r="I188" s="39">
        <v>167</v>
      </c>
      <c r="J188" s="39">
        <v>45</v>
      </c>
      <c r="K188" s="39">
        <v>0</v>
      </c>
      <c r="L188" s="39">
        <v>35</v>
      </c>
      <c r="M188" s="39">
        <v>0</v>
      </c>
    </row>
    <row r="189" spans="1:13" x14ac:dyDescent="0.35">
      <c r="A189" s="8"/>
      <c r="B189" s="8" t="s">
        <v>386</v>
      </c>
      <c r="C189" s="12"/>
      <c r="D189" s="12"/>
      <c r="E189" s="12"/>
      <c r="F189" s="12"/>
      <c r="G189" s="57"/>
      <c r="H189" s="47">
        <v>4310</v>
      </c>
      <c r="I189" s="47">
        <v>2795</v>
      </c>
      <c r="J189" s="47">
        <v>1452</v>
      </c>
      <c r="K189" s="47">
        <v>5</v>
      </c>
      <c r="L189" s="47">
        <v>58</v>
      </c>
      <c r="M189" s="47">
        <v>23</v>
      </c>
    </row>
    <row r="190" spans="1:13" x14ac:dyDescent="0.35">
      <c r="A190" s="28"/>
      <c r="B190" s="28" t="s">
        <v>387</v>
      </c>
      <c r="C190" s="29"/>
      <c r="D190" s="29"/>
      <c r="E190" s="29"/>
      <c r="F190" s="29"/>
      <c r="G190" s="56"/>
      <c r="H190" s="46">
        <v>17993</v>
      </c>
      <c r="I190" s="46">
        <v>12064</v>
      </c>
      <c r="J190" s="46">
        <v>4954</v>
      </c>
      <c r="K190" s="46">
        <v>32</v>
      </c>
      <c r="L190" s="46">
        <v>943</v>
      </c>
      <c r="M190" s="46">
        <v>33</v>
      </c>
    </row>
    <row r="191" spans="1:13" x14ac:dyDescent="0.35">
      <c r="A191" s="51"/>
      <c r="B191" s="51" t="s">
        <v>388</v>
      </c>
      <c r="C191" s="52"/>
      <c r="D191" s="52"/>
      <c r="E191" s="52"/>
      <c r="F191" s="52"/>
      <c r="G191" s="58"/>
      <c r="H191" s="53">
        <v>64503</v>
      </c>
      <c r="I191" s="53">
        <v>45171</v>
      </c>
      <c r="J191" s="53">
        <v>15050</v>
      </c>
      <c r="K191" s="53">
        <v>91</v>
      </c>
      <c r="L191" s="53">
        <v>4191</v>
      </c>
      <c r="M191" s="53">
        <v>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นายกฤษณพงษ์ ประสพสุข</dc:creator>
  <cp:lastModifiedBy>นายกฤษณพงษ์ ประสพสุข</cp:lastModifiedBy>
  <dcterms:created xsi:type="dcterms:W3CDTF">2025-07-15T06:20:56Z</dcterms:created>
  <dcterms:modified xsi:type="dcterms:W3CDTF">2025-07-15T08:19:49Z</dcterms:modified>
</cp:coreProperties>
</file>